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negev.sharepoint.com/sites/edu-team/Shared Documents/חינוך/השאלת ספרים/תשפו/מעודכן/"/>
    </mc:Choice>
  </mc:AlternateContent>
  <xr:revisionPtr revIDLastSave="56" documentId="13_ncr:1_{DF039F87-5218-4C54-94BE-7E83EA0427AF}" xr6:coauthVersionLast="47" xr6:coauthVersionMax="47" xr10:uidLastSave="{3760BF01-770C-4133-8E36-3DD34844CE23}"/>
  <bookViews>
    <workbookView xWindow="-120" yWindow="-120" windowWidth="29040" windowHeight="15840" xr2:uid="{8C42BCA0-1030-42AB-843A-A0FBEB7213E4}"/>
  </bookViews>
  <sheets>
    <sheet name="מעגלים" sheetId="1" r:id="rId1"/>
    <sheet name="לשירה " sheetId="2" r:id="rId2"/>
  </sheets>
  <definedNames>
    <definedName name="_xlnm._FilterDatabase" localSheetId="0" hidden="1">מעגלים!$A$1:$N$86</definedName>
    <definedName name="_xlnm.Print_Area" localSheetId="0">מעגלים!$A$1:$M$93</definedName>
    <definedName name="_xlnm.Print_Titles" localSheetId="0">מעגלים!$1:$1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47" i="1"/>
  <c r="L48" i="1"/>
  <c r="L35" i="1"/>
  <c r="L3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K2" i="1"/>
  <c r="H34" i="1" l="1"/>
  <c r="K34" i="1" s="1"/>
  <c r="H84" i="1"/>
  <c r="K84" i="1" s="1"/>
  <c r="H72" i="1"/>
  <c r="K72" i="1" s="1"/>
  <c r="H71" i="1"/>
  <c r="K71" i="1" s="1"/>
  <c r="K30" i="1"/>
  <c r="H30" i="1"/>
  <c r="K82" i="1" l="1"/>
  <c r="H73" i="1"/>
  <c r="H74" i="1"/>
  <c r="H75" i="1"/>
  <c r="H76" i="1"/>
  <c r="H77" i="1"/>
  <c r="H78" i="1"/>
  <c r="H79" i="1"/>
  <c r="H80" i="1"/>
  <c r="H81" i="1"/>
  <c r="H82" i="1"/>
  <c r="H83" i="1"/>
  <c r="K68" i="1"/>
  <c r="K69" i="1"/>
  <c r="K70" i="1"/>
  <c r="H64" i="1"/>
  <c r="K64" i="1" s="1"/>
  <c r="H65" i="1"/>
  <c r="H66" i="1"/>
  <c r="H67" i="1"/>
  <c r="H68" i="1"/>
  <c r="H69" i="1"/>
  <c r="H70" i="1"/>
  <c r="H63" i="1"/>
  <c r="K63" i="1"/>
  <c r="H46" i="1"/>
  <c r="K46" i="1" s="1"/>
  <c r="H47" i="1"/>
  <c r="H48" i="1"/>
  <c r="H49" i="1"/>
  <c r="H50" i="1"/>
  <c r="H62" i="1"/>
  <c r="H61" i="1"/>
  <c r="H60" i="1"/>
  <c r="L46" i="1"/>
  <c r="K51" i="1"/>
  <c r="K52" i="1"/>
  <c r="K53" i="1"/>
  <c r="K54" i="1"/>
  <c r="K58" i="1"/>
  <c r="H51" i="1"/>
  <c r="H52" i="1"/>
  <c r="H53" i="1"/>
  <c r="H54" i="1"/>
  <c r="H55" i="1"/>
  <c r="K55" i="1" s="1"/>
  <c r="H56" i="1"/>
  <c r="K56" i="1" s="1"/>
  <c r="H57" i="1"/>
  <c r="K57" i="1" s="1"/>
  <c r="H58" i="1"/>
  <c r="H59" i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32" i="1"/>
  <c r="K32" i="1" s="1"/>
  <c r="H33" i="1"/>
  <c r="K33" i="1" s="1"/>
  <c r="H35" i="1"/>
  <c r="K35" i="1" s="1"/>
  <c r="H36" i="1"/>
  <c r="H37" i="1"/>
  <c r="K37" i="1" s="1"/>
  <c r="H38" i="1"/>
  <c r="K38" i="1" s="1"/>
  <c r="H39" i="1"/>
  <c r="K39" i="1" s="1"/>
  <c r="H31" i="1"/>
  <c r="K31" i="1"/>
  <c r="K29" i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H27" i="1"/>
  <c r="K27" i="1" s="1"/>
  <c r="H28" i="1"/>
  <c r="K28" i="1" s="1"/>
  <c r="H29" i="1"/>
  <c r="H18" i="1"/>
  <c r="K18" i="1" s="1"/>
  <c r="H3" i="1"/>
  <c r="K3" i="1" s="1"/>
  <c r="H4" i="1"/>
  <c r="K4" i="1" s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2" i="1"/>
  <c r="L45" i="1"/>
  <c r="L44" i="1"/>
  <c r="L43" i="1"/>
  <c r="L42" i="1"/>
  <c r="L41" i="1"/>
  <c r="L40" i="1"/>
  <c r="L39" i="1"/>
  <c r="L38" i="1"/>
  <c r="L37" i="1"/>
  <c r="L3" i="1"/>
  <c r="L2" i="1"/>
  <c r="L86" i="1" l="1"/>
</calcChain>
</file>

<file path=xl/sharedStrings.xml><?xml version="1.0" encoding="utf-8"?>
<sst xmlns="http://schemas.openxmlformats.org/spreadsheetml/2006/main" count="610" uniqueCount="127">
  <si>
    <t>מס</t>
  </si>
  <si>
    <t>שם המוסד</t>
  </si>
  <si>
    <t>כיתה</t>
  </si>
  <si>
    <t>שם ספר</t>
  </si>
  <si>
    <t>מחבר/הוצאה</t>
  </si>
  <si>
    <t>מחיר יחידה כולל מע"מ</t>
  </si>
  <si>
    <t>סה"כ כללי כולל מע"מ (מחיר יחידה כפול כמות)</t>
  </si>
  <si>
    <t xml:space="preserve">הערות המציע </t>
  </si>
  <si>
    <t>מעגלים</t>
  </si>
  <si>
    <t>א</t>
  </si>
  <si>
    <t>צלילים מספרים, חלק א'</t>
  </si>
  <si>
    <t>רכגולד</t>
  </si>
  <si>
    <t>צלילים מספרים, חלק ב'</t>
  </si>
  <si>
    <t>צלילים מספרים, חלק ג'</t>
  </si>
  <si>
    <t>שבילים פלוס א', חלק 1</t>
  </si>
  <si>
    <t>מטח</t>
  </si>
  <si>
    <t>שבילים פלוס א', חלק 2</t>
  </si>
  <si>
    <t>שבילים פלוס א', חלק 3</t>
  </si>
  <si>
    <t>שבילים פלוס א',גאומטריה</t>
  </si>
  <si>
    <t xml:space="preserve">שבילים א', ערכת אביזרים- גאומטריה </t>
  </si>
  <si>
    <t xml:space="preserve">שבילים א , ערכת אביזרים </t>
  </si>
  <si>
    <t xml:space="preserve">הלכה לתלמיד </t>
  </si>
  <si>
    <t xml:space="preserve">ע. מימון </t>
  </si>
  <si>
    <t xml:space="preserve">פלא טבע 1- חושים </t>
  </si>
  <si>
    <t xml:space="preserve">מט"ח </t>
  </si>
  <si>
    <t xml:space="preserve">פלא טבע 2- סביבה </t>
  </si>
  <si>
    <t xml:space="preserve">פלא טבע 3- צמחים </t>
  </si>
  <si>
    <t xml:space="preserve">פלא טבע 4 - בע"ח </t>
  </si>
  <si>
    <t xml:space="preserve">פלא טבע 5- האדם </t>
  </si>
  <si>
    <t>סימני דרך</t>
  </si>
  <si>
    <t>למור</t>
  </si>
  <si>
    <t>ב</t>
  </si>
  <si>
    <t xml:space="preserve">הלכה לתלמיד כיתה ב' </t>
  </si>
  <si>
    <t>עברית בנעם ב, חלק ראשון</t>
  </si>
  <si>
    <t>צוות מרחביה</t>
  </si>
  <si>
    <t>עברית בנעם ב, חלק שני</t>
  </si>
  <si>
    <t>לגדול עם התורה בראשית כתה ב</t>
  </si>
  <si>
    <t>יבנה בונוס</t>
  </si>
  <si>
    <t>שבילים פלוס ב', גאומטריה</t>
  </si>
  <si>
    <t>שבילים פלוס, חלק 4</t>
  </si>
  <si>
    <t>שבילים פלוס, חלק 5</t>
  </si>
  <si>
    <t>שבילים פלוס, חלק 6</t>
  </si>
  <si>
    <t>שבילים פלוס, ערכת אביזרים</t>
  </si>
  <si>
    <t xml:space="preserve">שבילים פלוס, ערכת אביזרים, פרקי גאומטריה </t>
  </si>
  <si>
    <t>מסע מדע ב' - חוקרים בטבע</t>
  </si>
  <si>
    <t>כנרת - זמורה</t>
  </si>
  <si>
    <t>ג</t>
  </si>
  <si>
    <t>עמוס מימון</t>
  </si>
  <si>
    <t xml:space="preserve">יבנה בונוס </t>
  </si>
  <si>
    <t xml:space="preserve">מסע מדע ג' – מסע בכדור פורח אל העמק הנעלם- מקראה </t>
  </si>
  <si>
    <t xml:space="preserve">ג </t>
  </si>
  <si>
    <t>מסע מדע ג' – מסע בכדור פורח אל העמק הנעלם, תשס"ז – חוברת עבודה</t>
  </si>
  <si>
    <t>Jet 1</t>
  </si>
  <si>
    <t>M. Melamud</t>
  </si>
  <si>
    <t xml:space="preserve">שבילים פלוס ג' - ערכת אביזרים </t>
  </si>
  <si>
    <t xml:space="preserve">שבילים פלוס ג', גאומטריה </t>
  </si>
  <si>
    <t>שבילים ג', ערכת אביזרים – פרקי גאומטריה</t>
  </si>
  <si>
    <t>שבילים פלוס ג', חלק 7</t>
  </si>
  <si>
    <t>שבילים פלוס ג' חלק 8</t>
  </si>
  <si>
    <t>שבילים פלוס ג', חלק 9</t>
  </si>
  <si>
    <t xml:space="preserve">ד </t>
  </si>
  <si>
    <t>עברית בנעם, חלק א</t>
  </si>
  <si>
    <t>עברית בנעם, חלק ב</t>
  </si>
  <si>
    <t>שבילים פלוס ד', גאומטריה</t>
  </si>
  <si>
    <t>צוות מטח</t>
  </si>
  <si>
    <t>שבילים פלוס ד', חלק 10</t>
  </si>
  <si>
    <t>שבילים פלוס ד', חלק 11</t>
  </si>
  <si>
    <t>שבילים פלוס ד', חלק 12</t>
  </si>
  <si>
    <t>שבילים פלוס ד', ערכת אביזרים - מקלות שברים</t>
  </si>
  <si>
    <t>שבילים פלוס ד', ערכת אביזרים - פרקי גאומטריה</t>
  </si>
  <si>
    <t>Jet 2, Learn And Practice</t>
  </si>
  <si>
    <t>אריק כהן</t>
  </si>
  <si>
    <t>Jet 2, Reading And More</t>
  </si>
  <si>
    <t>מסע מדע ד' – מסע בצוללת אל האי המסתורי</t>
  </si>
  <si>
    <t>ה</t>
  </si>
  <si>
    <t>לגדול עם התורה במדבר</t>
  </si>
  <si>
    <t>לגדול עם הנביא שמואל א'</t>
  </si>
  <si>
    <t>הלכות בהירות כיתה ה</t>
  </si>
  <si>
    <t>יוצאים מהמפה</t>
  </si>
  <si>
    <t>צוות כתיבה</t>
  </si>
  <si>
    <t>צועדים בדרך המילים ה לחמ"ד</t>
  </si>
  <si>
    <t>שבילים פלוס ה', גאומטריה</t>
  </si>
  <si>
    <t>ב. גלר-טליתמן, ח. שליטא</t>
  </si>
  <si>
    <t>שבילים פלוס ה', חלק 13</t>
  </si>
  <si>
    <t>שבילים פלוס ה', חלק 14</t>
  </si>
  <si>
    <t>שבילים פלוס ה', חלק 15</t>
  </si>
  <si>
    <t xml:space="preserve">מסע  מדע בתחנת חלל </t>
  </si>
  <si>
    <t>ו</t>
  </si>
  <si>
    <t>לגדול עם התורה דברים</t>
  </si>
  <si>
    <t>לגדול עם הנביא - שמואל ב</t>
  </si>
  <si>
    <t xml:space="preserve">סולמות </t>
  </si>
  <si>
    <t xml:space="preserve">הלכות בהירות </t>
  </si>
  <si>
    <t>צועדים בדרך המילים ו</t>
  </si>
  <si>
    <t>שבילים פלוס ו', חלק 16</t>
  </si>
  <si>
    <t>שבילים פלוס ו', חלק 17</t>
  </si>
  <si>
    <t>שבילים פלוס ו', חלק 18</t>
  </si>
  <si>
    <t>שבילים פלוס ו', גאומטריה</t>
  </si>
  <si>
    <t>מסע מדע ו' - מסע ברכב שטח ביבשות רחוקות</t>
  </si>
  <si>
    <t>סה"כ כולל מע"מ</t>
  </si>
  <si>
    <r>
      <t xml:space="preserve">סה"כ ההצעה לבית ספר כולל מע"מ  על </t>
    </r>
    <r>
      <rPr>
        <b/>
        <u/>
        <sz val="13"/>
        <color theme="1"/>
        <rFont val="Arial"/>
        <family val="2"/>
        <charset val="177"/>
        <scheme val="minor"/>
      </rPr>
      <t>כל</t>
    </r>
    <r>
      <rPr>
        <b/>
        <sz val="13"/>
        <color theme="1"/>
        <rFont val="Arial"/>
        <family val="2"/>
        <charset val="177"/>
        <scheme val="minor"/>
      </rPr>
      <t xml:space="preserve"> פרטי ההצעה:</t>
    </r>
    <r>
      <rPr>
        <b/>
        <u/>
        <sz val="13"/>
        <color theme="1"/>
        <rFont val="Arial"/>
        <family val="2"/>
        <scheme val="minor"/>
      </rPr>
      <t xml:space="preserve">_______              </t>
    </r>
    <r>
      <rPr>
        <b/>
        <sz val="13"/>
        <color theme="1"/>
        <rFont val="Arial"/>
        <family val="2"/>
        <charset val="177"/>
        <scheme val="minor"/>
      </rPr>
      <t>__________________________</t>
    </r>
  </si>
  <si>
    <t>חתימה וחותמת המציע:_____________________________________</t>
  </si>
  <si>
    <t>תאריך ההצעה:____________________________</t>
  </si>
  <si>
    <t xml:space="preserve">כמות קיימת במחסן </t>
  </si>
  <si>
    <t xml:space="preserve">כמות שתוחזר </t>
  </si>
  <si>
    <t xml:space="preserve">כמות נדרשת לשנה הבאה </t>
  </si>
  <si>
    <t>סהכ</t>
  </si>
  <si>
    <t xml:space="preserve">להזמנה </t>
  </si>
  <si>
    <t xml:space="preserve">לא ברמה לפי איריס </t>
  </si>
  <si>
    <t xml:space="preserve">אומרים שמיותר </t>
  </si>
  <si>
    <t>שבילים פלוס ה', חוברת  אביזרים</t>
  </si>
  <si>
    <t>האם קיימת גם ערכת אביזרים בנוסף ?</t>
  </si>
  <si>
    <t>שבילים פלוס ו', חוברת  אביזרים</t>
  </si>
  <si>
    <t xml:space="preserve">לבדוק האם יש גרסה חדשה ? אם כן להתעלם מ ה8 שקיימים </t>
  </si>
  <si>
    <t xml:space="preserve">הלכה לתלמיד לכיתה ג </t>
  </si>
  <si>
    <t xml:space="preserve">עברית בנועם חלק ראשון </t>
  </si>
  <si>
    <t xml:space="preserve">עברית בנועם חלק שני </t>
  </si>
  <si>
    <t xml:space="preserve">לחיות יחד בישראל לכיתות ד </t>
  </si>
  <si>
    <t xml:space="preserve">מטח </t>
  </si>
  <si>
    <t xml:space="preserve">לחיות יחד בישראל לכיתות ג - מקראה </t>
  </si>
  <si>
    <t xml:space="preserve">לגדול עם הנביא יהושוע  </t>
  </si>
  <si>
    <t xml:space="preserve">לגדול עם הנביא שופטים </t>
  </si>
  <si>
    <t>fantastic five book</t>
  </si>
  <si>
    <t>fantastic five workbook</t>
  </si>
  <si>
    <t>think about it book</t>
  </si>
  <si>
    <t>think about it workbook</t>
  </si>
  <si>
    <t xml:space="preserve">שושני </t>
  </si>
  <si>
    <t xml:space="preserve">כמות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</si>
</sst>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24" x14ac:knownFonts="1">
    <font>
      <sz val="11"/>
      <color theme="1"/>
      <name val="Arial"/>
      <family val="2"/>
      <charset val="177"/>
      <scheme val="minor"/>
    </font>
    <font>
      <b/>
      <sz val="13"/>
      <color theme="1"/>
      <name val="Arial"/>
      <family val="2"/>
      <scheme val="minor"/>
    </font>
    <font>
      <b/>
      <sz val="13"/>
      <name val="Arial"/>
      <family val="2"/>
      <scheme val="minor"/>
    </font>
    <font>
      <b/>
      <sz val="13"/>
      <color indexed="8"/>
      <name val="Arial"/>
      <family val="2"/>
      <scheme val="minor"/>
    </font>
    <font>
      <sz val="11"/>
      <color rgb="FF000000"/>
      <name val="Calibri"/>
      <family val="2"/>
    </font>
    <font>
      <b/>
      <sz val="13"/>
      <color rgb="FF000000"/>
      <name val="Arial"/>
      <family val="2"/>
    </font>
    <font>
      <b/>
      <sz val="13"/>
      <color rgb="FF000000"/>
      <name val="Calibri"/>
      <family val="2"/>
    </font>
    <font>
      <b/>
      <sz val="13"/>
      <color rgb="FF000000"/>
      <name val="Arial"/>
      <family val="2"/>
      <scheme val="minor"/>
    </font>
    <font>
      <b/>
      <sz val="13"/>
      <color theme="1"/>
      <name val="Arial"/>
      <family val="2"/>
      <charset val="177"/>
      <scheme val="minor"/>
    </font>
    <font>
      <b/>
      <u/>
      <sz val="13"/>
      <color theme="1"/>
      <name val="Arial"/>
      <family val="2"/>
      <charset val="177"/>
      <scheme val="minor"/>
    </font>
    <font>
      <b/>
      <u/>
      <sz val="13"/>
      <color theme="1"/>
      <name val="Arial"/>
      <family val="2"/>
      <scheme val="minor"/>
    </font>
    <font>
      <b/>
      <sz val="13"/>
      <color rgb="FFFF0000"/>
      <name val="Arial"/>
      <family val="2"/>
      <scheme val="minor"/>
    </font>
    <font>
      <b/>
      <sz val="10"/>
      <color indexed="8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charset val="177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0"/>
      <color rgb="FFFF0000"/>
      <name val="Arial"/>
      <family val="2"/>
      <scheme val="minor"/>
    </font>
    <font>
      <b/>
      <sz val="13"/>
      <color rgb="FFFF0000"/>
      <name val="Calibri"/>
      <family val="2"/>
    </font>
    <font>
      <b/>
      <sz val="14"/>
      <color rgb="FFFF0000"/>
      <name val="Arial"/>
      <family val="2"/>
      <scheme val="minor"/>
    </font>
    <font>
      <b/>
      <sz val="14"/>
      <color rgb="FFFF0000"/>
      <name val="David"/>
      <family val="2"/>
    </font>
    <font>
      <b/>
      <sz val="14"/>
      <color theme="1"/>
      <name val="Arial"/>
      <family val="2"/>
      <scheme val="minor"/>
    </font>
    <font>
      <b/>
      <sz val="14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DFF7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5" fillId="0" borderId="0" xfId="1" applyFont="1" applyAlignment="1">
      <alignment horizontal="right" vertical="top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5" fillId="6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  <xf numFmtId="0" fontId="6" fillId="5" borderId="0" xfId="1" applyFont="1" applyFill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wrapText="1"/>
    </xf>
    <xf numFmtId="0" fontId="2" fillId="5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" fillId="6" borderId="1" xfId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</cellXfs>
  <cellStyles count="2">
    <cellStyle name="Normal" xfId="0" builtinId="0"/>
    <cellStyle name="Normal 2" xfId="1" xr:uid="{57045CF7-AA58-4F93-BADA-BE5647BB9F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568D-C5AA-45DB-BFBD-67DF210043F3}">
  <sheetPr>
    <tabColor rgb="FF00B0F0"/>
    <pageSetUpPr fitToPage="1"/>
  </sheetPr>
  <dimension ref="A1:N95"/>
  <sheetViews>
    <sheetView rightToLeft="1" tabSelected="1" view="pageBreakPreview" zoomScale="90" zoomScaleNormal="70" zoomScaleSheetLayoutView="90" workbookViewId="0">
      <pane ySplit="1" topLeftCell="A65" activePane="bottomLeft" state="frozen"/>
      <selection activeCell="B1" sqref="B1"/>
      <selection pane="bottomLeft" activeCell="K85" sqref="K85"/>
    </sheetView>
  </sheetViews>
  <sheetFormatPr defaultColWidth="13" defaultRowHeight="17.25" x14ac:dyDescent="0.3"/>
  <cols>
    <col min="1" max="1" width="5.75" style="22" customWidth="1"/>
    <col min="2" max="2" width="12" style="6" customWidth="1"/>
    <col min="3" max="3" width="8.75" style="22" customWidth="1"/>
    <col min="4" max="4" width="46.5" style="6" customWidth="1"/>
    <col min="5" max="5" width="29.375" style="6" bestFit="1" customWidth="1"/>
    <col min="6" max="6" width="16.5" style="6" hidden="1" customWidth="1"/>
    <col min="7" max="8" width="15.25" style="6" hidden="1" customWidth="1"/>
    <col min="9" max="9" width="15.25" style="23" bestFit="1" customWidth="1"/>
    <col min="10" max="10" width="11.75" style="23" hidden="1" customWidth="1"/>
    <col min="11" max="11" width="11.75" style="31" customWidth="1"/>
    <col min="12" max="12" width="12.625" style="23" customWidth="1"/>
    <col min="13" max="13" width="31.375" style="38" customWidth="1"/>
    <col min="14" max="14" width="8" style="6" customWidth="1"/>
    <col min="15" max="16384" width="13" style="6"/>
  </cols>
  <sheetData>
    <row r="1" spans="1:14" ht="84.75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102</v>
      </c>
      <c r="G1" s="3" t="s">
        <v>103</v>
      </c>
      <c r="H1" s="3" t="s">
        <v>105</v>
      </c>
      <c r="I1" s="4" t="s">
        <v>5</v>
      </c>
      <c r="J1" s="4" t="s">
        <v>104</v>
      </c>
      <c r="K1" s="3" t="s">
        <v>126</v>
      </c>
      <c r="L1" s="4" t="s">
        <v>6</v>
      </c>
      <c r="M1" s="33" t="s">
        <v>7</v>
      </c>
      <c r="N1" s="5"/>
    </row>
    <row r="2" spans="1:14" s="9" customFormat="1" ht="32.25" customHeight="1" x14ac:dyDescent="0.2">
      <c r="A2" s="54">
        <v>1</v>
      </c>
      <c r="B2" s="54" t="s">
        <v>8</v>
      </c>
      <c r="C2" s="54" t="s">
        <v>9</v>
      </c>
      <c r="D2" s="54" t="s">
        <v>10</v>
      </c>
      <c r="E2" s="54" t="s">
        <v>11</v>
      </c>
      <c r="F2" s="54">
        <v>8</v>
      </c>
      <c r="G2" s="54">
        <v>0</v>
      </c>
      <c r="H2" s="54">
        <f>F2+G2</f>
        <v>8</v>
      </c>
      <c r="I2" s="54"/>
      <c r="J2" s="54">
        <v>74</v>
      </c>
      <c r="K2" s="54">
        <f>J2-H2</f>
        <v>66</v>
      </c>
      <c r="L2" s="54">
        <f t="shared" ref="L2:L65" si="0">+I2*J2</f>
        <v>0</v>
      </c>
      <c r="M2" s="55" t="s">
        <v>112</v>
      </c>
      <c r="N2" s="8"/>
    </row>
    <row r="3" spans="1:14" s="9" customFormat="1" ht="32.25" customHeight="1" x14ac:dyDescent="0.2">
      <c r="A3" s="54">
        <v>2</v>
      </c>
      <c r="B3" s="54" t="s">
        <v>8</v>
      </c>
      <c r="C3" s="54" t="s">
        <v>9</v>
      </c>
      <c r="D3" s="54" t="s">
        <v>12</v>
      </c>
      <c r="E3" s="54" t="s">
        <v>11</v>
      </c>
      <c r="F3" s="54">
        <v>8</v>
      </c>
      <c r="G3" s="54">
        <v>0</v>
      </c>
      <c r="H3" s="54">
        <f t="shared" ref="H3:H67" si="1">F3+G3</f>
        <v>8</v>
      </c>
      <c r="I3" s="54"/>
      <c r="J3" s="54">
        <v>74</v>
      </c>
      <c r="K3" s="54">
        <f t="shared" ref="K3:K67" si="2">J3-H3</f>
        <v>66</v>
      </c>
      <c r="L3" s="54">
        <f t="shared" si="0"/>
        <v>0</v>
      </c>
      <c r="M3" s="55"/>
      <c r="N3" s="8"/>
    </row>
    <row r="4" spans="1:14" s="9" customFormat="1" ht="32.25" customHeight="1" x14ac:dyDescent="0.2">
      <c r="A4" s="54">
        <v>3</v>
      </c>
      <c r="B4" s="54" t="s">
        <v>8</v>
      </c>
      <c r="C4" s="54" t="s">
        <v>9</v>
      </c>
      <c r="D4" s="54" t="s">
        <v>13</v>
      </c>
      <c r="E4" s="54" t="s">
        <v>11</v>
      </c>
      <c r="F4" s="54">
        <v>4</v>
      </c>
      <c r="G4" s="54">
        <v>0</v>
      </c>
      <c r="H4" s="54">
        <f t="shared" si="1"/>
        <v>4</v>
      </c>
      <c r="I4" s="54"/>
      <c r="J4" s="54">
        <v>74</v>
      </c>
      <c r="K4" s="54">
        <f t="shared" si="2"/>
        <v>70</v>
      </c>
      <c r="L4" s="54">
        <f t="shared" si="0"/>
        <v>0</v>
      </c>
      <c r="M4" s="55"/>
      <c r="N4" s="8"/>
    </row>
    <row r="5" spans="1:14" s="9" customFormat="1" ht="32.25" customHeight="1" x14ac:dyDescent="0.2">
      <c r="A5" s="54">
        <v>4</v>
      </c>
      <c r="B5" s="54" t="s">
        <v>8</v>
      </c>
      <c r="C5" s="54" t="s">
        <v>9</v>
      </c>
      <c r="D5" s="54" t="s">
        <v>14</v>
      </c>
      <c r="E5" s="54" t="s">
        <v>15</v>
      </c>
      <c r="F5" s="54">
        <v>3</v>
      </c>
      <c r="G5" s="54">
        <v>0</v>
      </c>
      <c r="H5" s="54">
        <f t="shared" si="1"/>
        <v>3</v>
      </c>
      <c r="I5" s="54"/>
      <c r="J5" s="54">
        <v>74</v>
      </c>
      <c r="K5" s="54">
        <f t="shared" si="2"/>
        <v>71</v>
      </c>
      <c r="L5" s="54">
        <f t="shared" si="0"/>
        <v>0</v>
      </c>
      <c r="M5" s="55"/>
      <c r="N5" s="8"/>
    </row>
    <row r="6" spans="1:14" s="9" customFormat="1" ht="32.25" customHeight="1" x14ac:dyDescent="0.2">
      <c r="A6" s="54">
        <v>5</v>
      </c>
      <c r="B6" s="54" t="s">
        <v>8</v>
      </c>
      <c r="C6" s="54" t="s">
        <v>9</v>
      </c>
      <c r="D6" s="54" t="s">
        <v>16</v>
      </c>
      <c r="E6" s="54" t="s">
        <v>15</v>
      </c>
      <c r="F6" s="54">
        <v>3</v>
      </c>
      <c r="G6" s="54">
        <v>0</v>
      </c>
      <c r="H6" s="54">
        <f t="shared" si="1"/>
        <v>3</v>
      </c>
      <c r="I6" s="54"/>
      <c r="J6" s="54">
        <v>74</v>
      </c>
      <c r="K6" s="54">
        <f t="shared" si="2"/>
        <v>71</v>
      </c>
      <c r="L6" s="54">
        <f t="shared" si="0"/>
        <v>0</v>
      </c>
      <c r="M6" s="55"/>
      <c r="N6" s="8"/>
    </row>
    <row r="7" spans="1:14" s="9" customFormat="1" ht="32.25" customHeight="1" x14ac:dyDescent="0.2">
      <c r="A7" s="54">
        <v>6</v>
      </c>
      <c r="B7" s="54" t="s">
        <v>8</v>
      </c>
      <c r="C7" s="54" t="s">
        <v>9</v>
      </c>
      <c r="D7" s="54" t="s">
        <v>17</v>
      </c>
      <c r="E7" s="54" t="s">
        <v>15</v>
      </c>
      <c r="F7" s="54">
        <v>3</v>
      </c>
      <c r="G7" s="54">
        <v>0</v>
      </c>
      <c r="H7" s="54">
        <f t="shared" si="1"/>
        <v>3</v>
      </c>
      <c r="I7" s="54"/>
      <c r="J7" s="54">
        <v>74</v>
      </c>
      <c r="K7" s="54">
        <f t="shared" si="2"/>
        <v>71</v>
      </c>
      <c r="L7" s="54">
        <f t="shared" si="0"/>
        <v>0</v>
      </c>
      <c r="M7" s="55"/>
      <c r="N7" s="8"/>
    </row>
    <row r="8" spans="1:14" s="9" customFormat="1" ht="32.25" customHeight="1" x14ac:dyDescent="0.2">
      <c r="A8" s="54">
        <v>7</v>
      </c>
      <c r="B8" s="54" t="s">
        <v>8</v>
      </c>
      <c r="C8" s="54" t="s">
        <v>9</v>
      </c>
      <c r="D8" s="54" t="s">
        <v>18</v>
      </c>
      <c r="E8" s="54" t="s">
        <v>15</v>
      </c>
      <c r="F8" s="54">
        <v>3</v>
      </c>
      <c r="G8" s="54">
        <v>0</v>
      </c>
      <c r="H8" s="54">
        <f t="shared" si="1"/>
        <v>3</v>
      </c>
      <c r="I8" s="54"/>
      <c r="J8" s="54">
        <v>74</v>
      </c>
      <c r="K8" s="54">
        <f t="shared" si="2"/>
        <v>71</v>
      </c>
      <c r="L8" s="54">
        <f t="shared" si="0"/>
        <v>0</v>
      </c>
      <c r="M8" s="55"/>
      <c r="N8" s="8"/>
    </row>
    <row r="9" spans="1:14" s="9" customFormat="1" ht="32.25" customHeight="1" x14ac:dyDescent="0.2">
      <c r="A9" s="54">
        <v>8</v>
      </c>
      <c r="B9" s="54" t="s">
        <v>8</v>
      </c>
      <c r="C9" s="54" t="s">
        <v>9</v>
      </c>
      <c r="D9" s="54" t="s">
        <v>19</v>
      </c>
      <c r="E9" s="54" t="s">
        <v>15</v>
      </c>
      <c r="F9" s="54">
        <v>6</v>
      </c>
      <c r="G9" s="54">
        <v>0</v>
      </c>
      <c r="H9" s="54">
        <f t="shared" si="1"/>
        <v>6</v>
      </c>
      <c r="I9" s="54"/>
      <c r="J9" s="54">
        <v>74</v>
      </c>
      <c r="K9" s="54">
        <f t="shared" si="2"/>
        <v>68</v>
      </c>
      <c r="L9" s="54">
        <f t="shared" si="0"/>
        <v>0</v>
      </c>
      <c r="M9" s="55"/>
      <c r="N9" s="8"/>
    </row>
    <row r="10" spans="1:14" s="9" customFormat="1" ht="32.25" customHeight="1" x14ac:dyDescent="0.2">
      <c r="A10" s="54">
        <v>9</v>
      </c>
      <c r="B10" s="54" t="s">
        <v>8</v>
      </c>
      <c r="C10" s="54" t="s">
        <v>9</v>
      </c>
      <c r="D10" s="54" t="s">
        <v>20</v>
      </c>
      <c r="E10" s="54" t="s">
        <v>15</v>
      </c>
      <c r="F10" s="54">
        <v>0</v>
      </c>
      <c r="G10" s="54">
        <v>0</v>
      </c>
      <c r="H10" s="54">
        <f t="shared" si="1"/>
        <v>0</v>
      </c>
      <c r="I10" s="54"/>
      <c r="J10" s="54">
        <v>74</v>
      </c>
      <c r="K10" s="54">
        <f t="shared" si="2"/>
        <v>74</v>
      </c>
      <c r="L10" s="54">
        <f t="shared" si="0"/>
        <v>0</v>
      </c>
      <c r="M10" s="55"/>
      <c r="N10" s="8"/>
    </row>
    <row r="11" spans="1:14" s="9" customFormat="1" ht="32.25" customHeight="1" x14ac:dyDescent="0.2">
      <c r="A11" s="54">
        <v>10</v>
      </c>
      <c r="B11" s="54" t="s">
        <v>8</v>
      </c>
      <c r="C11" s="54" t="s">
        <v>9</v>
      </c>
      <c r="D11" s="54" t="s">
        <v>21</v>
      </c>
      <c r="E11" s="54" t="s">
        <v>22</v>
      </c>
      <c r="F11" s="54">
        <v>10</v>
      </c>
      <c r="G11" s="54">
        <v>0</v>
      </c>
      <c r="H11" s="54">
        <f t="shared" si="1"/>
        <v>10</v>
      </c>
      <c r="I11" s="54"/>
      <c r="J11" s="54">
        <v>74</v>
      </c>
      <c r="K11" s="54">
        <f t="shared" si="2"/>
        <v>64</v>
      </c>
      <c r="L11" s="54">
        <f t="shared" si="0"/>
        <v>0</v>
      </c>
      <c r="M11" s="55"/>
      <c r="N11" s="8"/>
    </row>
    <row r="12" spans="1:14" s="9" customFormat="1" ht="32.25" customHeight="1" x14ac:dyDescent="0.2">
      <c r="A12" s="54">
        <v>11</v>
      </c>
      <c r="B12" s="54" t="s">
        <v>8</v>
      </c>
      <c r="C12" s="54" t="s">
        <v>9</v>
      </c>
      <c r="D12" s="54" t="s">
        <v>23</v>
      </c>
      <c r="E12" s="54" t="s">
        <v>24</v>
      </c>
      <c r="F12" s="54">
        <v>0</v>
      </c>
      <c r="G12" s="54">
        <v>0</v>
      </c>
      <c r="H12" s="54">
        <f t="shared" si="1"/>
        <v>0</v>
      </c>
      <c r="I12" s="54"/>
      <c r="J12" s="54">
        <v>74</v>
      </c>
      <c r="K12" s="54">
        <f t="shared" si="2"/>
        <v>74</v>
      </c>
      <c r="L12" s="54">
        <f t="shared" si="0"/>
        <v>0</v>
      </c>
      <c r="M12" s="55"/>
      <c r="N12" s="8"/>
    </row>
    <row r="13" spans="1:14" s="9" customFormat="1" ht="32.25" customHeight="1" x14ac:dyDescent="0.2">
      <c r="A13" s="54">
        <v>12</v>
      </c>
      <c r="B13" s="54" t="s">
        <v>8</v>
      </c>
      <c r="C13" s="54" t="s">
        <v>9</v>
      </c>
      <c r="D13" s="54" t="s">
        <v>25</v>
      </c>
      <c r="E13" s="54" t="s">
        <v>24</v>
      </c>
      <c r="F13" s="54">
        <v>9</v>
      </c>
      <c r="G13" s="54">
        <v>0</v>
      </c>
      <c r="H13" s="54">
        <f t="shared" si="1"/>
        <v>9</v>
      </c>
      <c r="I13" s="54"/>
      <c r="J13" s="54">
        <v>74</v>
      </c>
      <c r="K13" s="54">
        <f t="shared" si="2"/>
        <v>65</v>
      </c>
      <c r="L13" s="54">
        <f t="shared" si="0"/>
        <v>0</v>
      </c>
      <c r="M13" s="55"/>
      <c r="N13" s="8"/>
    </row>
    <row r="14" spans="1:14" s="9" customFormat="1" ht="32.25" customHeight="1" x14ac:dyDescent="0.2">
      <c r="A14" s="54">
        <v>13</v>
      </c>
      <c r="B14" s="54" t="s">
        <v>8</v>
      </c>
      <c r="C14" s="54" t="s">
        <v>9</v>
      </c>
      <c r="D14" s="54" t="s">
        <v>26</v>
      </c>
      <c r="E14" s="54" t="s">
        <v>24</v>
      </c>
      <c r="F14" s="54">
        <v>9</v>
      </c>
      <c r="G14" s="54">
        <v>0</v>
      </c>
      <c r="H14" s="54">
        <f t="shared" si="1"/>
        <v>9</v>
      </c>
      <c r="I14" s="54"/>
      <c r="J14" s="54">
        <v>74</v>
      </c>
      <c r="K14" s="54">
        <f t="shared" si="2"/>
        <v>65</v>
      </c>
      <c r="L14" s="54">
        <f t="shared" si="0"/>
        <v>0</v>
      </c>
      <c r="M14" s="55"/>
      <c r="N14" s="8"/>
    </row>
    <row r="15" spans="1:14" s="9" customFormat="1" ht="32.25" customHeight="1" x14ac:dyDescent="0.2">
      <c r="A15" s="54">
        <v>14</v>
      </c>
      <c r="B15" s="54" t="s">
        <v>8</v>
      </c>
      <c r="C15" s="54" t="s">
        <v>9</v>
      </c>
      <c r="D15" s="54" t="s">
        <v>27</v>
      </c>
      <c r="E15" s="54" t="s">
        <v>24</v>
      </c>
      <c r="F15" s="54">
        <v>9</v>
      </c>
      <c r="G15" s="54">
        <v>0</v>
      </c>
      <c r="H15" s="54">
        <f t="shared" si="1"/>
        <v>9</v>
      </c>
      <c r="I15" s="54"/>
      <c r="J15" s="54">
        <v>74</v>
      </c>
      <c r="K15" s="54">
        <f t="shared" si="2"/>
        <v>65</v>
      </c>
      <c r="L15" s="54">
        <f t="shared" si="0"/>
        <v>0</v>
      </c>
      <c r="M15" s="55"/>
      <c r="N15" s="8"/>
    </row>
    <row r="16" spans="1:14" s="9" customFormat="1" ht="32.25" customHeight="1" x14ac:dyDescent="0.2">
      <c r="A16" s="54">
        <v>15</v>
      </c>
      <c r="B16" s="54" t="s">
        <v>8</v>
      </c>
      <c r="C16" s="54" t="s">
        <v>9</v>
      </c>
      <c r="D16" s="54" t="s">
        <v>28</v>
      </c>
      <c r="E16" s="54" t="s">
        <v>24</v>
      </c>
      <c r="F16" s="54">
        <v>9</v>
      </c>
      <c r="G16" s="54">
        <v>0</v>
      </c>
      <c r="H16" s="54">
        <f t="shared" si="1"/>
        <v>9</v>
      </c>
      <c r="I16" s="54"/>
      <c r="J16" s="54">
        <v>74</v>
      </c>
      <c r="K16" s="54">
        <f t="shared" si="2"/>
        <v>65</v>
      </c>
      <c r="L16" s="54">
        <f t="shared" si="0"/>
        <v>0</v>
      </c>
      <c r="M16" s="55"/>
      <c r="N16" s="8"/>
    </row>
    <row r="17" spans="1:14" s="9" customFormat="1" ht="32.25" customHeight="1" x14ac:dyDescent="0.2">
      <c r="A17" s="54">
        <v>16</v>
      </c>
      <c r="B17" s="54" t="s">
        <v>8</v>
      </c>
      <c r="C17" s="54" t="s">
        <v>9</v>
      </c>
      <c r="D17" s="54" t="s">
        <v>29</v>
      </c>
      <c r="E17" s="54" t="s">
        <v>30</v>
      </c>
      <c r="F17" s="54">
        <v>16</v>
      </c>
      <c r="G17" s="54">
        <v>0</v>
      </c>
      <c r="H17" s="54">
        <f t="shared" si="1"/>
        <v>16</v>
      </c>
      <c r="I17" s="54"/>
      <c r="J17" s="54">
        <v>74</v>
      </c>
      <c r="K17" s="54">
        <f t="shared" si="2"/>
        <v>58</v>
      </c>
      <c r="L17" s="54">
        <f t="shared" si="0"/>
        <v>0</v>
      </c>
      <c r="M17" s="55"/>
      <c r="N17" s="8"/>
    </row>
    <row r="18" spans="1:14" s="9" customFormat="1" ht="32.25" customHeight="1" x14ac:dyDescent="0.2">
      <c r="A18" s="54">
        <v>17</v>
      </c>
      <c r="B18" s="54" t="s">
        <v>8</v>
      </c>
      <c r="C18" s="54" t="s">
        <v>31</v>
      </c>
      <c r="D18" s="54" t="s">
        <v>32</v>
      </c>
      <c r="E18" s="54" t="s">
        <v>22</v>
      </c>
      <c r="F18" s="54">
        <v>8</v>
      </c>
      <c r="G18" s="54">
        <v>0</v>
      </c>
      <c r="H18" s="54">
        <f t="shared" si="1"/>
        <v>8</v>
      </c>
      <c r="I18" s="54"/>
      <c r="J18" s="54">
        <v>51</v>
      </c>
      <c r="K18" s="54">
        <f t="shared" si="2"/>
        <v>43</v>
      </c>
      <c r="L18" s="54">
        <f t="shared" si="0"/>
        <v>0</v>
      </c>
      <c r="M18" s="55"/>
      <c r="N18" s="8"/>
    </row>
    <row r="19" spans="1:14" s="9" customFormat="1" ht="32.25" customHeight="1" x14ac:dyDescent="0.2">
      <c r="A19" s="54">
        <v>18</v>
      </c>
      <c r="B19" s="54" t="s">
        <v>8</v>
      </c>
      <c r="C19" s="54" t="s">
        <v>31</v>
      </c>
      <c r="D19" s="54" t="s">
        <v>33</v>
      </c>
      <c r="E19" s="54" t="s">
        <v>34</v>
      </c>
      <c r="F19" s="54">
        <v>4</v>
      </c>
      <c r="G19" s="54">
        <v>0</v>
      </c>
      <c r="H19" s="54">
        <f t="shared" si="1"/>
        <v>4</v>
      </c>
      <c r="I19" s="54"/>
      <c r="J19" s="54">
        <v>51</v>
      </c>
      <c r="K19" s="54">
        <f t="shared" si="2"/>
        <v>47</v>
      </c>
      <c r="L19" s="54">
        <f t="shared" si="0"/>
        <v>0</v>
      </c>
      <c r="M19" s="55"/>
      <c r="N19" s="8"/>
    </row>
    <row r="20" spans="1:14" s="9" customFormat="1" ht="32.25" customHeight="1" x14ac:dyDescent="0.2">
      <c r="A20" s="54">
        <v>19</v>
      </c>
      <c r="B20" s="54" t="s">
        <v>8</v>
      </c>
      <c r="C20" s="54" t="s">
        <v>31</v>
      </c>
      <c r="D20" s="54" t="s">
        <v>35</v>
      </c>
      <c r="E20" s="54" t="s">
        <v>34</v>
      </c>
      <c r="F20" s="54">
        <v>9</v>
      </c>
      <c r="G20" s="54">
        <v>0</v>
      </c>
      <c r="H20" s="54">
        <f t="shared" si="1"/>
        <v>9</v>
      </c>
      <c r="I20" s="54"/>
      <c r="J20" s="54">
        <v>51</v>
      </c>
      <c r="K20" s="54">
        <f t="shared" si="2"/>
        <v>42</v>
      </c>
      <c r="L20" s="54">
        <f t="shared" si="0"/>
        <v>0</v>
      </c>
      <c r="M20" s="55"/>
      <c r="N20" s="8"/>
    </row>
    <row r="21" spans="1:14" s="9" customFormat="1" ht="32.25" customHeight="1" x14ac:dyDescent="0.2">
      <c r="A21" s="54">
        <v>20</v>
      </c>
      <c r="B21" s="54" t="s">
        <v>8</v>
      </c>
      <c r="C21" s="54" t="s">
        <v>31</v>
      </c>
      <c r="D21" s="54" t="s">
        <v>36</v>
      </c>
      <c r="E21" s="54" t="s">
        <v>37</v>
      </c>
      <c r="F21" s="54">
        <v>10</v>
      </c>
      <c r="G21" s="54">
        <v>0</v>
      </c>
      <c r="H21" s="54">
        <f t="shared" si="1"/>
        <v>10</v>
      </c>
      <c r="I21" s="54"/>
      <c r="J21" s="54">
        <v>51</v>
      </c>
      <c r="K21" s="54">
        <f t="shared" si="2"/>
        <v>41</v>
      </c>
      <c r="L21" s="54">
        <f t="shared" si="0"/>
        <v>0</v>
      </c>
      <c r="M21" s="55"/>
      <c r="N21" s="8"/>
    </row>
    <row r="22" spans="1:14" s="9" customFormat="1" ht="32.25" customHeight="1" x14ac:dyDescent="0.2">
      <c r="A22" s="54">
        <v>21</v>
      </c>
      <c r="B22" s="54" t="s">
        <v>8</v>
      </c>
      <c r="C22" s="54" t="s">
        <v>31</v>
      </c>
      <c r="D22" s="54" t="s">
        <v>38</v>
      </c>
      <c r="E22" s="54" t="s">
        <v>15</v>
      </c>
      <c r="F22" s="54">
        <v>0</v>
      </c>
      <c r="G22" s="54">
        <v>0</v>
      </c>
      <c r="H22" s="54">
        <f t="shared" si="1"/>
        <v>0</v>
      </c>
      <c r="I22" s="54"/>
      <c r="J22" s="54">
        <v>51</v>
      </c>
      <c r="K22" s="54">
        <f t="shared" si="2"/>
        <v>51</v>
      </c>
      <c r="L22" s="54">
        <f t="shared" si="0"/>
        <v>0</v>
      </c>
      <c r="M22" s="55"/>
      <c r="N22" s="8"/>
    </row>
    <row r="23" spans="1:14" s="9" customFormat="1" ht="32.25" customHeight="1" x14ac:dyDescent="0.2">
      <c r="A23" s="54">
        <v>22</v>
      </c>
      <c r="B23" s="54" t="s">
        <v>8</v>
      </c>
      <c r="C23" s="54" t="s">
        <v>31</v>
      </c>
      <c r="D23" s="54" t="s">
        <v>39</v>
      </c>
      <c r="E23" s="54" t="s">
        <v>15</v>
      </c>
      <c r="F23" s="54">
        <v>1</v>
      </c>
      <c r="G23" s="54">
        <v>0</v>
      </c>
      <c r="H23" s="54">
        <f t="shared" si="1"/>
        <v>1</v>
      </c>
      <c r="I23" s="54"/>
      <c r="J23" s="54">
        <v>51</v>
      </c>
      <c r="K23" s="54">
        <f t="shared" si="2"/>
        <v>50</v>
      </c>
      <c r="L23" s="54">
        <f t="shared" si="0"/>
        <v>0</v>
      </c>
      <c r="M23" s="55"/>
      <c r="N23" s="8"/>
    </row>
    <row r="24" spans="1:14" s="9" customFormat="1" ht="32.25" customHeight="1" x14ac:dyDescent="0.2">
      <c r="A24" s="54">
        <v>23</v>
      </c>
      <c r="B24" s="54" t="s">
        <v>8</v>
      </c>
      <c r="C24" s="54" t="s">
        <v>31</v>
      </c>
      <c r="D24" s="54" t="s">
        <v>40</v>
      </c>
      <c r="E24" s="54" t="s">
        <v>15</v>
      </c>
      <c r="F24" s="54">
        <v>1</v>
      </c>
      <c r="G24" s="54">
        <v>0</v>
      </c>
      <c r="H24" s="54">
        <f t="shared" si="1"/>
        <v>1</v>
      </c>
      <c r="I24" s="54"/>
      <c r="J24" s="54">
        <v>51</v>
      </c>
      <c r="K24" s="54">
        <f t="shared" si="2"/>
        <v>50</v>
      </c>
      <c r="L24" s="54">
        <f t="shared" si="0"/>
        <v>0</v>
      </c>
      <c r="M24" s="55"/>
      <c r="N24" s="8"/>
    </row>
    <row r="25" spans="1:14" s="9" customFormat="1" ht="32.25" customHeight="1" x14ac:dyDescent="0.2">
      <c r="A25" s="54">
        <v>24</v>
      </c>
      <c r="B25" s="54" t="s">
        <v>8</v>
      </c>
      <c r="C25" s="54" t="s">
        <v>31</v>
      </c>
      <c r="D25" s="54" t="s">
        <v>41</v>
      </c>
      <c r="E25" s="54" t="s">
        <v>15</v>
      </c>
      <c r="F25" s="54">
        <v>1</v>
      </c>
      <c r="G25" s="54">
        <v>0</v>
      </c>
      <c r="H25" s="54">
        <f t="shared" si="1"/>
        <v>1</v>
      </c>
      <c r="I25" s="54"/>
      <c r="J25" s="54">
        <v>51</v>
      </c>
      <c r="K25" s="54">
        <f t="shared" si="2"/>
        <v>50</v>
      </c>
      <c r="L25" s="54">
        <f t="shared" si="0"/>
        <v>0</v>
      </c>
      <c r="M25" s="55"/>
      <c r="N25" s="8"/>
    </row>
    <row r="26" spans="1:14" s="9" customFormat="1" ht="32.25" customHeight="1" x14ac:dyDescent="0.2">
      <c r="A26" s="54">
        <v>25</v>
      </c>
      <c r="B26" s="54" t="s">
        <v>8</v>
      </c>
      <c r="C26" s="54" t="s">
        <v>31</v>
      </c>
      <c r="D26" s="54" t="s">
        <v>42</v>
      </c>
      <c r="E26" s="54" t="s">
        <v>15</v>
      </c>
      <c r="F26" s="54">
        <v>4</v>
      </c>
      <c r="G26" s="54">
        <v>0</v>
      </c>
      <c r="H26" s="54">
        <f t="shared" si="1"/>
        <v>4</v>
      </c>
      <c r="I26" s="54"/>
      <c r="J26" s="54">
        <v>51</v>
      </c>
      <c r="K26" s="54">
        <v>50</v>
      </c>
      <c r="L26" s="54">
        <f t="shared" si="0"/>
        <v>0</v>
      </c>
      <c r="M26" s="55"/>
      <c r="N26" s="8"/>
    </row>
    <row r="27" spans="1:14" s="9" customFormat="1" ht="32.25" customHeight="1" x14ac:dyDescent="0.2">
      <c r="A27" s="54">
        <v>26</v>
      </c>
      <c r="B27" s="54" t="s">
        <v>8</v>
      </c>
      <c r="C27" s="54" t="s">
        <v>31</v>
      </c>
      <c r="D27" s="54" t="s">
        <v>43</v>
      </c>
      <c r="E27" s="54" t="s">
        <v>15</v>
      </c>
      <c r="F27" s="54">
        <v>1</v>
      </c>
      <c r="G27" s="54">
        <v>0</v>
      </c>
      <c r="H27" s="54">
        <f t="shared" si="1"/>
        <v>1</v>
      </c>
      <c r="I27" s="54"/>
      <c r="J27" s="54">
        <v>51</v>
      </c>
      <c r="K27" s="54">
        <f t="shared" si="2"/>
        <v>50</v>
      </c>
      <c r="L27" s="54">
        <f t="shared" si="0"/>
        <v>0</v>
      </c>
      <c r="M27" s="55"/>
      <c r="N27" s="8"/>
    </row>
    <row r="28" spans="1:14" s="9" customFormat="1" ht="32.25" customHeight="1" x14ac:dyDescent="0.2">
      <c r="A28" s="54">
        <v>27</v>
      </c>
      <c r="B28" s="54" t="s">
        <v>8</v>
      </c>
      <c r="C28" s="54" t="s">
        <v>31</v>
      </c>
      <c r="D28" s="54" t="s">
        <v>44</v>
      </c>
      <c r="E28" s="54" t="s">
        <v>45</v>
      </c>
      <c r="F28" s="54">
        <v>1</v>
      </c>
      <c r="G28" s="54">
        <v>0</v>
      </c>
      <c r="H28" s="54">
        <f t="shared" si="1"/>
        <v>1</v>
      </c>
      <c r="I28" s="54"/>
      <c r="J28" s="54">
        <v>51</v>
      </c>
      <c r="K28" s="54">
        <f t="shared" si="2"/>
        <v>50</v>
      </c>
      <c r="L28" s="54">
        <f t="shared" si="0"/>
        <v>0</v>
      </c>
      <c r="M28" s="55"/>
      <c r="N28" s="8"/>
    </row>
    <row r="29" spans="1:14" s="10" customFormat="1" ht="32.25" customHeight="1" x14ac:dyDescent="0.25">
      <c r="A29" s="54">
        <v>28</v>
      </c>
      <c r="B29" s="54" t="s">
        <v>8</v>
      </c>
      <c r="C29" s="54" t="s">
        <v>31</v>
      </c>
      <c r="D29" s="54" t="s">
        <v>29</v>
      </c>
      <c r="E29" s="54" t="s">
        <v>30</v>
      </c>
      <c r="F29" s="54">
        <v>0</v>
      </c>
      <c r="G29" s="54">
        <v>0</v>
      </c>
      <c r="H29" s="54">
        <f t="shared" si="1"/>
        <v>0</v>
      </c>
      <c r="I29" s="54"/>
      <c r="J29" s="54">
        <v>0</v>
      </c>
      <c r="K29" s="54">
        <f t="shared" si="2"/>
        <v>0</v>
      </c>
      <c r="L29" s="54">
        <f t="shared" si="0"/>
        <v>0</v>
      </c>
      <c r="M29" s="55"/>
    </row>
    <row r="30" spans="1:14" s="11" customFormat="1" ht="32.25" customHeight="1" x14ac:dyDescent="0.25">
      <c r="A30" s="54">
        <v>29</v>
      </c>
      <c r="B30" s="65" t="s">
        <v>8</v>
      </c>
      <c r="C30" s="65" t="s">
        <v>31</v>
      </c>
      <c r="D30" s="65" t="s">
        <v>52</v>
      </c>
      <c r="E30" s="65" t="s">
        <v>53</v>
      </c>
      <c r="F30" s="65">
        <v>0</v>
      </c>
      <c r="G30" s="65">
        <v>0</v>
      </c>
      <c r="H30" s="65">
        <f t="shared" si="1"/>
        <v>0</v>
      </c>
      <c r="I30" s="65"/>
      <c r="J30" s="65">
        <v>50</v>
      </c>
      <c r="K30" s="65">
        <f t="shared" si="2"/>
        <v>50</v>
      </c>
      <c r="L30" s="54">
        <f t="shared" si="0"/>
        <v>0</v>
      </c>
      <c r="M30" s="55"/>
    </row>
    <row r="31" spans="1:14" s="10" customFormat="1" ht="32.25" customHeight="1" x14ac:dyDescent="0.25">
      <c r="A31" s="54">
        <v>30</v>
      </c>
      <c r="B31" s="54" t="s">
        <v>8</v>
      </c>
      <c r="C31" s="54" t="s">
        <v>46</v>
      </c>
      <c r="D31" s="54" t="s">
        <v>113</v>
      </c>
      <c r="E31" s="54" t="s">
        <v>47</v>
      </c>
      <c r="F31" s="54">
        <v>0</v>
      </c>
      <c r="G31" s="54">
        <v>43</v>
      </c>
      <c r="H31" s="54">
        <f t="shared" si="1"/>
        <v>43</v>
      </c>
      <c r="I31" s="54"/>
      <c r="J31" s="54">
        <v>57</v>
      </c>
      <c r="K31" s="54">
        <f t="shared" si="2"/>
        <v>14</v>
      </c>
      <c r="L31" s="54">
        <f t="shared" si="0"/>
        <v>0</v>
      </c>
      <c r="M31" s="55"/>
    </row>
    <row r="32" spans="1:14" ht="32.25" customHeight="1" x14ac:dyDescent="0.3">
      <c r="A32" s="54">
        <v>31</v>
      </c>
      <c r="B32" s="54" t="s">
        <v>8</v>
      </c>
      <c r="C32" s="54" t="s">
        <v>46</v>
      </c>
      <c r="D32" s="57" t="s">
        <v>114</v>
      </c>
      <c r="E32" s="54" t="s">
        <v>48</v>
      </c>
      <c r="F32" s="54">
        <v>0</v>
      </c>
      <c r="G32" s="54">
        <v>43</v>
      </c>
      <c r="H32" s="54">
        <f t="shared" si="1"/>
        <v>43</v>
      </c>
      <c r="I32" s="54"/>
      <c r="J32" s="54">
        <v>57</v>
      </c>
      <c r="K32" s="54">
        <f t="shared" si="2"/>
        <v>14</v>
      </c>
      <c r="L32" s="54">
        <f t="shared" si="0"/>
        <v>0</v>
      </c>
      <c r="M32" s="55"/>
      <c r="N32" s="12"/>
    </row>
    <row r="33" spans="1:14" ht="32.25" customHeight="1" x14ac:dyDescent="0.3">
      <c r="A33" s="54">
        <v>32</v>
      </c>
      <c r="B33" s="54" t="s">
        <v>8</v>
      </c>
      <c r="C33" s="54" t="s">
        <v>46</v>
      </c>
      <c r="D33" s="57" t="s">
        <v>115</v>
      </c>
      <c r="E33" s="54" t="s">
        <v>48</v>
      </c>
      <c r="F33" s="54">
        <v>0</v>
      </c>
      <c r="G33" s="54">
        <v>43</v>
      </c>
      <c r="H33" s="54">
        <f t="shared" si="1"/>
        <v>43</v>
      </c>
      <c r="I33" s="54"/>
      <c r="J33" s="54">
        <v>57</v>
      </c>
      <c r="K33" s="54">
        <f t="shared" si="2"/>
        <v>14</v>
      </c>
      <c r="L33" s="54">
        <f t="shared" si="0"/>
        <v>0</v>
      </c>
      <c r="M33" s="55"/>
      <c r="N33" s="12"/>
    </row>
    <row r="34" spans="1:14" ht="32.25" customHeight="1" x14ac:dyDescent="0.3">
      <c r="A34" s="54">
        <v>33</v>
      </c>
      <c r="B34" s="54"/>
      <c r="C34" s="54" t="s">
        <v>46</v>
      </c>
      <c r="D34" s="57" t="s">
        <v>119</v>
      </c>
      <c r="E34" s="54" t="s">
        <v>125</v>
      </c>
      <c r="F34" s="54">
        <v>0</v>
      </c>
      <c r="G34" s="54">
        <v>0</v>
      </c>
      <c r="H34" s="54">
        <f t="shared" si="1"/>
        <v>0</v>
      </c>
      <c r="I34" s="54"/>
      <c r="J34" s="54">
        <v>57</v>
      </c>
      <c r="K34" s="54">
        <f t="shared" si="2"/>
        <v>57</v>
      </c>
      <c r="L34" s="54">
        <f t="shared" si="0"/>
        <v>0</v>
      </c>
      <c r="M34" s="55"/>
      <c r="N34" s="12"/>
    </row>
    <row r="35" spans="1:14" ht="32.25" customHeight="1" x14ac:dyDescent="0.3">
      <c r="A35" s="54">
        <v>34</v>
      </c>
      <c r="B35" s="54" t="s">
        <v>8</v>
      </c>
      <c r="C35" s="54" t="s">
        <v>46</v>
      </c>
      <c r="D35" s="57" t="s">
        <v>118</v>
      </c>
      <c r="E35" s="54" t="s">
        <v>117</v>
      </c>
      <c r="F35" s="54">
        <v>13</v>
      </c>
      <c r="G35" s="54">
        <v>43</v>
      </c>
      <c r="H35" s="54">
        <f t="shared" si="1"/>
        <v>56</v>
      </c>
      <c r="I35" s="54"/>
      <c r="J35" s="54">
        <v>57</v>
      </c>
      <c r="K35" s="54">
        <f t="shared" si="2"/>
        <v>1</v>
      </c>
      <c r="L35" s="54">
        <f t="shared" si="0"/>
        <v>0</v>
      </c>
      <c r="M35" s="55"/>
      <c r="N35" s="12"/>
    </row>
    <row r="36" spans="1:14" ht="32.25" customHeight="1" x14ac:dyDescent="0.3">
      <c r="A36" s="54">
        <v>35</v>
      </c>
      <c r="B36" s="54" t="s">
        <v>8</v>
      </c>
      <c r="C36" s="54" t="s">
        <v>46</v>
      </c>
      <c r="D36" s="57" t="s">
        <v>118</v>
      </c>
      <c r="E36" s="54" t="s">
        <v>15</v>
      </c>
      <c r="F36" s="54">
        <v>15</v>
      </c>
      <c r="G36" s="54">
        <v>43</v>
      </c>
      <c r="H36" s="54">
        <f t="shared" si="1"/>
        <v>58</v>
      </c>
      <c r="I36" s="54"/>
      <c r="J36" s="54">
        <v>57</v>
      </c>
      <c r="K36" s="54">
        <v>1</v>
      </c>
      <c r="L36" s="54">
        <f t="shared" si="0"/>
        <v>0</v>
      </c>
      <c r="M36" s="55"/>
      <c r="N36" s="12"/>
    </row>
    <row r="37" spans="1:14" ht="32.25" customHeight="1" x14ac:dyDescent="0.3">
      <c r="A37" s="54">
        <v>36</v>
      </c>
      <c r="B37" s="54" t="s">
        <v>8</v>
      </c>
      <c r="C37" s="54" t="s">
        <v>46</v>
      </c>
      <c r="D37" s="54" t="s">
        <v>49</v>
      </c>
      <c r="E37" s="54" t="s">
        <v>45</v>
      </c>
      <c r="F37" s="54">
        <v>4</v>
      </c>
      <c r="G37" s="54">
        <v>43</v>
      </c>
      <c r="H37" s="54">
        <f t="shared" si="1"/>
        <v>47</v>
      </c>
      <c r="I37" s="54"/>
      <c r="J37" s="54">
        <v>57</v>
      </c>
      <c r="K37" s="54">
        <f t="shared" si="2"/>
        <v>10</v>
      </c>
      <c r="L37" s="54">
        <f t="shared" si="0"/>
        <v>0</v>
      </c>
      <c r="M37" s="55"/>
    </row>
    <row r="38" spans="1:14" ht="32.25" customHeight="1" x14ac:dyDescent="0.3">
      <c r="A38" s="54">
        <v>37</v>
      </c>
      <c r="B38" s="54" t="s">
        <v>8</v>
      </c>
      <c r="C38" s="54" t="s">
        <v>50</v>
      </c>
      <c r="D38" s="54" t="s">
        <v>51</v>
      </c>
      <c r="E38" s="54" t="s">
        <v>45</v>
      </c>
      <c r="F38" s="54">
        <v>14</v>
      </c>
      <c r="G38" s="54">
        <v>43</v>
      </c>
      <c r="H38" s="54">
        <f t="shared" si="1"/>
        <v>57</v>
      </c>
      <c r="I38" s="54"/>
      <c r="J38" s="54">
        <v>57</v>
      </c>
      <c r="K38" s="54">
        <f t="shared" si="2"/>
        <v>0</v>
      </c>
      <c r="L38" s="54">
        <f t="shared" si="0"/>
        <v>0</v>
      </c>
      <c r="M38" s="55"/>
    </row>
    <row r="39" spans="1:14" ht="32.25" customHeight="1" x14ac:dyDescent="0.3">
      <c r="A39" s="54">
        <v>38</v>
      </c>
      <c r="B39" s="54" t="s">
        <v>8</v>
      </c>
      <c r="C39" s="54" t="s">
        <v>46</v>
      </c>
      <c r="D39" s="54" t="s">
        <v>52</v>
      </c>
      <c r="E39" s="54" t="s">
        <v>53</v>
      </c>
      <c r="F39" s="54">
        <v>11</v>
      </c>
      <c r="G39" s="54">
        <v>43</v>
      </c>
      <c r="H39" s="54">
        <f t="shared" si="1"/>
        <v>54</v>
      </c>
      <c r="I39" s="54"/>
      <c r="J39" s="54">
        <v>57</v>
      </c>
      <c r="K39" s="54">
        <f t="shared" si="2"/>
        <v>3</v>
      </c>
      <c r="L39" s="54">
        <f t="shared" si="0"/>
        <v>0</v>
      </c>
      <c r="M39" s="55"/>
    </row>
    <row r="40" spans="1:14" ht="32.25" customHeight="1" x14ac:dyDescent="0.3">
      <c r="A40" s="54">
        <v>39</v>
      </c>
      <c r="B40" s="54" t="s">
        <v>8</v>
      </c>
      <c r="C40" s="54" t="s">
        <v>46</v>
      </c>
      <c r="D40" s="54" t="s">
        <v>54</v>
      </c>
      <c r="E40" s="54" t="s">
        <v>15</v>
      </c>
      <c r="F40" s="54">
        <v>0</v>
      </c>
      <c r="G40" s="54">
        <v>0</v>
      </c>
      <c r="H40" s="54">
        <f t="shared" si="1"/>
        <v>0</v>
      </c>
      <c r="I40" s="54"/>
      <c r="J40" s="54">
        <v>57</v>
      </c>
      <c r="K40" s="54">
        <f t="shared" si="2"/>
        <v>57</v>
      </c>
      <c r="L40" s="54">
        <f t="shared" si="0"/>
        <v>0</v>
      </c>
      <c r="M40" s="55"/>
    </row>
    <row r="41" spans="1:14" ht="32.25" customHeight="1" x14ac:dyDescent="0.3">
      <c r="A41" s="54">
        <v>40</v>
      </c>
      <c r="B41" s="54" t="s">
        <v>8</v>
      </c>
      <c r="C41" s="54" t="s">
        <v>46</v>
      </c>
      <c r="D41" s="54" t="s">
        <v>55</v>
      </c>
      <c r="E41" s="54" t="s">
        <v>15</v>
      </c>
      <c r="F41" s="54">
        <v>13</v>
      </c>
      <c r="G41" s="54">
        <v>0</v>
      </c>
      <c r="H41" s="54">
        <f t="shared" si="1"/>
        <v>13</v>
      </c>
      <c r="I41" s="54"/>
      <c r="J41" s="54">
        <v>57</v>
      </c>
      <c r="K41" s="54">
        <f t="shared" si="2"/>
        <v>44</v>
      </c>
      <c r="L41" s="54">
        <f t="shared" si="0"/>
        <v>0</v>
      </c>
      <c r="M41" s="55"/>
    </row>
    <row r="42" spans="1:14" ht="32.25" customHeight="1" x14ac:dyDescent="0.3">
      <c r="A42" s="54">
        <v>41</v>
      </c>
      <c r="B42" s="54" t="s">
        <v>8</v>
      </c>
      <c r="C42" s="54" t="s">
        <v>46</v>
      </c>
      <c r="D42" s="54" t="s">
        <v>56</v>
      </c>
      <c r="E42" s="54" t="s">
        <v>15</v>
      </c>
      <c r="F42" s="54">
        <v>0</v>
      </c>
      <c r="G42" s="54">
        <v>0</v>
      </c>
      <c r="H42" s="54">
        <f t="shared" si="1"/>
        <v>0</v>
      </c>
      <c r="I42" s="54"/>
      <c r="J42" s="54">
        <v>57</v>
      </c>
      <c r="K42" s="54">
        <f t="shared" si="2"/>
        <v>57</v>
      </c>
      <c r="L42" s="54">
        <f t="shared" si="0"/>
        <v>0</v>
      </c>
      <c r="M42" s="55"/>
    </row>
    <row r="43" spans="1:14" ht="32.25" customHeight="1" x14ac:dyDescent="0.3">
      <c r="A43" s="54">
        <v>42</v>
      </c>
      <c r="B43" s="54" t="s">
        <v>8</v>
      </c>
      <c r="C43" s="54" t="s">
        <v>46</v>
      </c>
      <c r="D43" s="54" t="s">
        <v>57</v>
      </c>
      <c r="E43" s="54" t="s">
        <v>15</v>
      </c>
      <c r="F43" s="54">
        <v>13</v>
      </c>
      <c r="G43" s="54">
        <v>0</v>
      </c>
      <c r="H43" s="54">
        <f t="shared" si="1"/>
        <v>13</v>
      </c>
      <c r="I43" s="54"/>
      <c r="J43" s="54">
        <v>57</v>
      </c>
      <c r="K43" s="54">
        <f t="shared" si="2"/>
        <v>44</v>
      </c>
      <c r="L43" s="54">
        <f t="shared" si="0"/>
        <v>0</v>
      </c>
      <c r="M43" s="55"/>
    </row>
    <row r="44" spans="1:14" s="32" customFormat="1" ht="32.25" customHeight="1" x14ac:dyDescent="0.3">
      <c r="A44" s="54">
        <v>43</v>
      </c>
      <c r="B44" s="54" t="s">
        <v>8</v>
      </c>
      <c r="C44" s="54" t="s">
        <v>46</v>
      </c>
      <c r="D44" s="54" t="s">
        <v>58</v>
      </c>
      <c r="E44" s="54" t="s">
        <v>15</v>
      </c>
      <c r="F44" s="54">
        <v>13</v>
      </c>
      <c r="G44" s="54">
        <v>0</v>
      </c>
      <c r="H44" s="54">
        <f t="shared" si="1"/>
        <v>13</v>
      </c>
      <c r="I44" s="54"/>
      <c r="J44" s="54">
        <v>57</v>
      </c>
      <c r="K44" s="54">
        <f t="shared" si="2"/>
        <v>44</v>
      </c>
      <c r="L44" s="54">
        <f t="shared" si="0"/>
        <v>0</v>
      </c>
      <c r="M44" s="55"/>
    </row>
    <row r="45" spans="1:14" s="32" customFormat="1" ht="32.25" customHeight="1" x14ac:dyDescent="0.3">
      <c r="A45" s="54">
        <v>44</v>
      </c>
      <c r="B45" s="54" t="s">
        <v>8</v>
      </c>
      <c r="C45" s="54" t="s">
        <v>46</v>
      </c>
      <c r="D45" s="54" t="s">
        <v>59</v>
      </c>
      <c r="E45" s="54" t="s">
        <v>15</v>
      </c>
      <c r="F45" s="54">
        <v>13</v>
      </c>
      <c r="G45" s="54">
        <v>0</v>
      </c>
      <c r="H45" s="54">
        <f t="shared" si="1"/>
        <v>13</v>
      </c>
      <c r="I45" s="54"/>
      <c r="J45" s="54">
        <v>57</v>
      </c>
      <c r="K45" s="54">
        <f t="shared" si="2"/>
        <v>44</v>
      </c>
      <c r="L45" s="54">
        <f t="shared" si="0"/>
        <v>0</v>
      </c>
      <c r="M45" s="55"/>
    </row>
    <row r="46" spans="1:14" s="40" customFormat="1" ht="32.25" customHeight="1" x14ac:dyDescent="0.3">
      <c r="A46" s="54">
        <v>45</v>
      </c>
      <c r="B46" s="57" t="s">
        <v>8</v>
      </c>
      <c r="C46" s="57" t="s">
        <v>60</v>
      </c>
      <c r="D46" s="57" t="s">
        <v>119</v>
      </c>
      <c r="E46" s="57" t="s">
        <v>48</v>
      </c>
      <c r="F46" s="57">
        <v>0</v>
      </c>
      <c r="G46" s="58">
        <v>25</v>
      </c>
      <c r="H46" s="54">
        <f t="shared" si="1"/>
        <v>25</v>
      </c>
      <c r="I46" s="58"/>
      <c r="J46" s="58">
        <v>50</v>
      </c>
      <c r="K46" s="54">
        <f t="shared" si="2"/>
        <v>25</v>
      </c>
      <c r="L46" s="66">
        <f t="shared" si="0"/>
        <v>0</v>
      </c>
      <c r="M46" s="59"/>
    </row>
    <row r="47" spans="1:14" s="40" customFormat="1" ht="32.25" customHeight="1" x14ac:dyDescent="0.3">
      <c r="A47" s="54">
        <v>46</v>
      </c>
      <c r="B47" s="57" t="s">
        <v>8</v>
      </c>
      <c r="C47" s="57" t="s">
        <v>60</v>
      </c>
      <c r="D47" s="57" t="s">
        <v>120</v>
      </c>
      <c r="E47" s="57" t="s">
        <v>48</v>
      </c>
      <c r="F47" s="57">
        <v>0</v>
      </c>
      <c r="G47" s="58">
        <v>0</v>
      </c>
      <c r="H47" s="54">
        <f t="shared" si="1"/>
        <v>0</v>
      </c>
      <c r="I47" s="58"/>
      <c r="J47" s="58">
        <v>50</v>
      </c>
      <c r="K47" s="54">
        <v>25</v>
      </c>
      <c r="L47" s="54">
        <f t="shared" si="0"/>
        <v>0</v>
      </c>
      <c r="M47" s="59"/>
    </row>
    <row r="48" spans="1:14" s="40" customFormat="1" ht="32.25" customHeight="1" x14ac:dyDescent="0.3">
      <c r="A48" s="54">
        <v>47</v>
      </c>
      <c r="B48" s="57" t="s">
        <v>8</v>
      </c>
      <c r="C48" s="57" t="s">
        <v>60</v>
      </c>
      <c r="D48" s="57" t="s">
        <v>116</v>
      </c>
      <c r="E48" s="57" t="s">
        <v>117</v>
      </c>
      <c r="F48" s="57">
        <v>2</v>
      </c>
      <c r="G48" s="58">
        <v>48</v>
      </c>
      <c r="H48" s="54">
        <f t="shared" si="1"/>
        <v>50</v>
      </c>
      <c r="I48" s="58"/>
      <c r="J48" s="58">
        <v>50</v>
      </c>
      <c r="K48" s="54">
        <v>2</v>
      </c>
      <c r="L48" s="66">
        <f t="shared" si="0"/>
        <v>0</v>
      </c>
      <c r="M48" s="59"/>
    </row>
    <row r="49" spans="1:13" ht="32.25" customHeight="1" x14ac:dyDescent="0.3">
      <c r="A49" s="54">
        <v>48</v>
      </c>
      <c r="B49" s="54" t="s">
        <v>8</v>
      </c>
      <c r="C49" s="54" t="s">
        <v>60</v>
      </c>
      <c r="D49" s="54" t="s">
        <v>61</v>
      </c>
      <c r="E49" s="54" t="s">
        <v>48</v>
      </c>
      <c r="F49" s="54">
        <v>4</v>
      </c>
      <c r="G49" s="58">
        <v>48</v>
      </c>
      <c r="H49" s="54">
        <f t="shared" si="1"/>
        <v>52</v>
      </c>
      <c r="I49" s="54"/>
      <c r="J49" s="58">
        <v>50</v>
      </c>
      <c r="K49" s="54">
        <v>2</v>
      </c>
      <c r="L49" s="54">
        <f t="shared" si="0"/>
        <v>0</v>
      </c>
      <c r="M49" s="55"/>
    </row>
    <row r="50" spans="1:13" ht="32.25" customHeight="1" x14ac:dyDescent="0.3">
      <c r="A50" s="54">
        <v>49</v>
      </c>
      <c r="B50" s="54" t="s">
        <v>8</v>
      </c>
      <c r="C50" s="54" t="s">
        <v>60</v>
      </c>
      <c r="D50" s="54" t="s">
        <v>62</v>
      </c>
      <c r="E50" s="54" t="s">
        <v>48</v>
      </c>
      <c r="F50" s="54">
        <v>0</v>
      </c>
      <c r="G50" s="58">
        <v>48</v>
      </c>
      <c r="H50" s="54">
        <f t="shared" si="1"/>
        <v>48</v>
      </c>
      <c r="I50" s="54"/>
      <c r="J50" s="58">
        <v>50</v>
      </c>
      <c r="K50" s="54">
        <v>46</v>
      </c>
      <c r="L50" s="66">
        <f t="shared" si="0"/>
        <v>0</v>
      </c>
      <c r="M50" s="55"/>
    </row>
    <row r="51" spans="1:13" ht="32.25" customHeight="1" x14ac:dyDescent="0.3">
      <c r="A51" s="54">
        <v>50</v>
      </c>
      <c r="B51" s="54" t="s">
        <v>8</v>
      </c>
      <c r="C51" s="54" t="s">
        <v>60</v>
      </c>
      <c r="D51" s="54" t="s">
        <v>63</v>
      </c>
      <c r="E51" s="54" t="s">
        <v>64</v>
      </c>
      <c r="F51" s="54">
        <v>4</v>
      </c>
      <c r="G51" s="54">
        <v>0</v>
      </c>
      <c r="H51" s="58">
        <f t="shared" si="1"/>
        <v>4</v>
      </c>
      <c r="I51" s="54"/>
      <c r="J51" s="58">
        <v>50</v>
      </c>
      <c r="K51" s="54">
        <f t="shared" si="2"/>
        <v>46</v>
      </c>
      <c r="L51" s="54">
        <f t="shared" si="0"/>
        <v>0</v>
      </c>
      <c r="M51" s="55"/>
    </row>
    <row r="52" spans="1:13" ht="32.25" customHeight="1" x14ac:dyDescent="0.3">
      <c r="A52" s="54">
        <v>51</v>
      </c>
      <c r="B52" s="54" t="s">
        <v>8</v>
      </c>
      <c r="C52" s="54" t="s">
        <v>60</v>
      </c>
      <c r="D52" s="54" t="s">
        <v>65</v>
      </c>
      <c r="E52" s="54" t="s">
        <v>64</v>
      </c>
      <c r="F52" s="54">
        <v>4</v>
      </c>
      <c r="G52" s="54">
        <v>0</v>
      </c>
      <c r="H52" s="58">
        <f t="shared" si="1"/>
        <v>4</v>
      </c>
      <c r="I52" s="54"/>
      <c r="J52" s="58">
        <v>50</v>
      </c>
      <c r="K52" s="54">
        <f t="shared" si="2"/>
        <v>46</v>
      </c>
      <c r="L52" s="66">
        <f t="shared" si="0"/>
        <v>0</v>
      </c>
      <c r="M52" s="55"/>
    </row>
    <row r="53" spans="1:13" ht="32.25" customHeight="1" x14ac:dyDescent="0.3">
      <c r="A53" s="54">
        <v>52</v>
      </c>
      <c r="B53" s="54" t="s">
        <v>8</v>
      </c>
      <c r="C53" s="54" t="s">
        <v>60</v>
      </c>
      <c r="D53" s="54" t="s">
        <v>66</v>
      </c>
      <c r="E53" s="54" t="s">
        <v>64</v>
      </c>
      <c r="F53" s="54">
        <v>4</v>
      </c>
      <c r="G53" s="54">
        <v>0</v>
      </c>
      <c r="H53" s="58">
        <f t="shared" si="1"/>
        <v>4</v>
      </c>
      <c r="I53" s="54"/>
      <c r="J53" s="58">
        <v>50</v>
      </c>
      <c r="K53" s="54">
        <f t="shared" si="2"/>
        <v>46</v>
      </c>
      <c r="L53" s="54">
        <f t="shared" si="0"/>
        <v>0</v>
      </c>
      <c r="M53" s="55"/>
    </row>
    <row r="54" spans="1:13" ht="32.25" customHeight="1" x14ac:dyDescent="0.3">
      <c r="A54" s="54">
        <v>53</v>
      </c>
      <c r="B54" s="54" t="s">
        <v>8</v>
      </c>
      <c r="C54" s="54" t="s">
        <v>60</v>
      </c>
      <c r="D54" s="54" t="s">
        <v>67</v>
      </c>
      <c r="E54" s="54" t="s">
        <v>64</v>
      </c>
      <c r="F54" s="54">
        <v>4</v>
      </c>
      <c r="G54" s="54">
        <v>0</v>
      </c>
      <c r="H54" s="58">
        <f t="shared" si="1"/>
        <v>4</v>
      </c>
      <c r="I54" s="54"/>
      <c r="J54" s="58">
        <v>50</v>
      </c>
      <c r="K54" s="54">
        <f t="shared" si="2"/>
        <v>46</v>
      </c>
      <c r="L54" s="66">
        <f t="shared" si="0"/>
        <v>0</v>
      </c>
      <c r="M54" s="55"/>
    </row>
    <row r="55" spans="1:13" ht="32.25" customHeight="1" x14ac:dyDescent="0.3">
      <c r="A55" s="54">
        <v>54</v>
      </c>
      <c r="B55" s="54" t="s">
        <v>8</v>
      </c>
      <c r="C55" s="54" t="s">
        <v>60</v>
      </c>
      <c r="D55" s="54" t="s">
        <v>68</v>
      </c>
      <c r="E55" s="54" t="s">
        <v>64</v>
      </c>
      <c r="F55" s="54">
        <v>0</v>
      </c>
      <c r="G55" s="54">
        <v>0</v>
      </c>
      <c r="H55" s="58">
        <f t="shared" si="1"/>
        <v>0</v>
      </c>
      <c r="I55" s="54"/>
      <c r="J55" s="58">
        <v>50</v>
      </c>
      <c r="K55" s="54">
        <f t="shared" si="2"/>
        <v>50</v>
      </c>
      <c r="L55" s="54">
        <f t="shared" si="0"/>
        <v>0</v>
      </c>
      <c r="M55" s="55"/>
    </row>
    <row r="56" spans="1:13" ht="32.25" customHeight="1" x14ac:dyDescent="0.3">
      <c r="A56" s="54">
        <v>55</v>
      </c>
      <c r="B56" s="54" t="s">
        <v>8</v>
      </c>
      <c r="C56" s="54" t="s">
        <v>60</v>
      </c>
      <c r="D56" s="54" t="s">
        <v>69</v>
      </c>
      <c r="E56" s="54" t="s">
        <v>64</v>
      </c>
      <c r="F56" s="54">
        <v>0</v>
      </c>
      <c r="G56" s="54">
        <v>0</v>
      </c>
      <c r="H56" s="58">
        <f t="shared" si="1"/>
        <v>0</v>
      </c>
      <c r="I56" s="54"/>
      <c r="J56" s="58">
        <v>50</v>
      </c>
      <c r="K56" s="54">
        <f t="shared" si="2"/>
        <v>50</v>
      </c>
      <c r="L56" s="66">
        <f t="shared" si="0"/>
        <v>0</v>
      </c>
      <c r="M56" s="55"/>
    </row>
    <row r="57" spans="1:13" ht="32.25" customHeight="1" x14ac:dyDescent="0.3">
      <c r="A57" s="54">
        <v>56</v>
      </c>
      <c r="B57" s="54" t="s">
        <v>8</v>
      </c>
      <c r="C57" s="54" t="s">
        <v>60</v>
      </c>
      <c r="D57" s="54" t="s">
        <v>70</v>
      </c>
      <c r="E57" s="54" t="s">
        <v>71</v>
      </c>
      <c r="F57" s="54">
        <v>0</v>
      </c>
      <c r="G57" s="54">
        <v>0</v>
      </c>
      <c r="H57" s="58">
        <f t="shared" si="1"/>
        <v>0</v>
      </c>
      <c r="I57" s="54"/>
      <c r="J57" s="58">
        <v>50</v>
      </c>
      <c r="K57" s="54">
        <f t="shared" si="2"/>
        <v>50</v>
      </c>
      <c r="L57" s="54">
        <f t="shared" si="0"/>
        <v>0</v>
      </c>
      <c r="M57" s="55"/>
    </row>
    <row r="58" spans="1:13" ht="32.25" customHeight="1" x14ac:dyDescent="0.3">
      <c r="A58" s="54">
        <v>57</v>
      </c>
      <c r="B58" s="54" t="s">
        <v>8</v>
      </c>
      <c r="C58" s="54" t="s">
        <v>60</v>
      </c>
      <c r="D58" s="54" t="s">
        <v>72</v>
      </c>
      <c r="E58" s="54" t="s">
        <v>71</v>
      </c>
      <c r="F58" s="54">
        <v>0</v>
      </c>
      <c r="G58" s="54">
        <v>0</v>
      </c>
      <c r="H58" s="58">
        <f t="shared" si="1"/>
        <v>0</v>
      </c>
      <c r="I58" s="54"/>
      <c r="J58" s="58">
        <v>50</v>
      </c>
      <c r="K58" s="54">
        <f t="shared" si="2"/>
        <v>50</v>
      </c>
      <c r="L58" s="66">
        <f t="shared" si="0"/>
        <v>0</v>
      </c>
      <c r="M58" s="55"/>
    </row>
    <row r="59" spans="1:13" ht="32.25" customHeight="1" x14ac:dyDescent="0.3">
      <c r="A59" s="54">
        <v>58</v>
      </c>
      <c r="B59" s="54" t="s">
        <v>8</v>
      </c>
      <c r="C59" s="54" t="s">
        <v>60</v>
      </c>
      <c r="D59" s="54" t="s">
        <v>73</v>
      </c>
      <c r="E59" s="54" t="s">
        <v>45</v>
      </c>
      <c r="F59" s="54">
        <v>3</v>
      </c>
      <c r="G59" s="54">
        <v>48</v>
      </c>
      <c r="H59" s="58">
        <f t="shared" si="1"/>
        <v>51</v>
      </c>
      <c r="I59" s="54"/>
      <c r="J59" s="58">
        <v>50</v>
      </c>
      <c r="K59" s="54">
        <v>1</v>
      </c>
      <c r="L59" s="54">
        <f t="shared" si="0"/>
        <v>0</v>
      </c>
      <c r="M59" s="55"/>
    </row>
    <row r="60" spans="1:13" ht="32.25" customHeight="1" x14ac:dyDescent="0.3">
      <c r="A60" s="54">
        <v>59</v>
      </c>
      <c r="B60" s="54" t="s">
        <v>8</v>
      </c>
      <c r="C60" s="54" t="s">
        <v>74</v>
      </c>
      <c r="D60" s="54" t="s">
        <v>75</v>
      </c>
      <c r="E60" s="54" t="s">
        <v>37</v>
      </c>
      <c r="F60" s="54">
        <v>0</v>
      </c>
      <c r="G60" s="54">
        <v>54</v>
      </c>
      <c r="H60" s="54">
        <f t="shared" si="1"/>
        <v>54</v>
      </c>
      <c r="I60" s="54"/>
      <c r="J60" s="54">
        <v>0</v>
      </c>
      <c r="K60" s="54">
        <v>0</v>
      </c>
      <c r="L60" s="66">
        <f t="shared" si="0"/>
        <v>0</v>
      </c>
      <c r="M60" s="55" t="s">
        <v>107</v>
      </c>
    </row>
    <row r="61" spans="1:13" ht="32.25" customHeight="1" x14ac:dyDescent="0.3">
      <c r="A61" s="54">
        <v>60</v>
      </c>
      <c r="B61" s="54" t="s">
        <v>8</v>
      </c>
      <c r="C61" s="54" t="s">
        <v>74</v>
      </c>
      <c r="D61" s="54" t="s">
        <v>76</v>
      </c>
      <c r="E61" s="54" t="s">
        <v>48</v>
      </c>
      <c r="F61" s="54">
        <v>0</v>
      </c>
      <c r="G61" s="54">
        <v>54</v>
      </c>
      <c r="H61" s="54">
        <f t="shared" si="1"/>
        <v>54</v>
      </c>
      <c r="I61" s="54"/>
      <c r="J61" s="54">
        <v>0</v>
      </c>
      <c r="K61" s="54">
        <v>0</v>
      </c>
      <c r="L61" s="54">
        <f t="shared" si="0"/>
        <v>0</v>
      </c>
      <c r="M61" s="55"/>
    </row>
    <row r="62" spans="1:13" ht="32.25" customHeight="1" x14ac:dyDescent="0.3">
      <c r="A62" s="54">
        <v>61</v>
      </c>
      <c r="B62" s="54" t="s">
        <v>8</v>
      </c>
      <c r="C62" s="54" t="s">
        <v>74</v>
      </c>
      <c r="D62" s="54" t="s">
        <v>77</v>
      </c>
      <c r="E62" s="54" t="s">
        <v>37</v>
      </c>
      <c r="F62" s="58">
        <v>0</v>
      </c>
      <c r="G62" s="54">
        <v>54</v>
      </c>
      <c r="H62" s="54">
        <f t="shared" si="1"/>
        <v>54</v>
      </c>
      <c r="I62" s="54"/>
      <c r="J62" s="54">
        <v>0</v>
      </c>
      <c r="K62" s="54">
        <v>0</v>
      </c>
      <c r="L62" s="66">
        <f t="shared" si="0"/>
        <v>0</v>
      </c>
      <c r="M62" s="55" t="s">
        <v>108</v>
      </c>
    </row>
    <row r="63" spans="1:13" ht="32.25" customHeight="1" x14ac:dyDescent="0.3">
      <c r="A63" s="54">
        <v>62</v>
      </c>
      <c r="B63" s="54" t="s">
        <v>8</v>
      </c>
      <c r="C63" s="54" t="s">
        <v>74</v>
      </c>
      <c r="D63" s="54" t="s">
        <v>78</v>
      </c>
      <c r="E63" s="54" t="s">
        <v>79</v>
      </c>
      <c r="F63" s="54">
        <v>0</v>
      </c>
      <c r="G63" s="54">
        <v>45</v>
      </c>
      <c r="H63" s="54">
        <f t="shared" si="1"/>
        <v>45</v>
      </c>
      <c r="I63" s="54"/>
      <c r="J63" s="58">
        <v>65</v>
      </c>
      <c r="K63" s="54">
        <f t="shared" si="2"/>
        <v>20</v>
      </c>
      <c r="L63" s="54">
        <f t="shared" si="0"/>
        <v>0</v>
      </c>
      <c r="M63" s="60"/>
    </row>
    <row r="64" spans="1:13" ht="32.25" customHeight="1" x14ac:dyDescent="0.3">
      <c r="A64" s="54">
        <v>63</v>
      </c>
      <c r="B64" s="54" t="s">
        <v>8</v>
      </c>
      <c r="C64" s="54" t="s">
        <v>74</v>
      </c>
      <c r="D64" s="54" t="s">
        <v>80</v>
      </c>
      <c r="E64" s="54" t="s">
        <v>15</v>
      </c>
      <c r="F64" s="54">
        <v>6</v>
      </c>
      <c r="G64" s="54">
        <v>45</v>
      </c>
      <c r="H64" s="54">
        <f t="shared" si="1"/>
        <v>51</v>
      </c>
      <c r="I64" s="54"/>
      <c r="J64" s="58">
        <v>65</v>
      </c>
      <c r="K64" s="54">
        <f t="shared" si="2"/>
        <v>14</v>
      </c>
      <c r="L64" s="66">
        <f t="shared" si="0"/>
        <v>0</v>
      </c>
      <c r="M64" s="55"/>
    </row>
    <row r="65" spans="1:13" ht="32.25" customHeight="1" x14ac:dyDescent="0.3">
      <c r="A65" s="54">
        <v>64</v>
      </c>
      <c r="B65" s="54" t="s">
        <v>8</v>
      </c>
      <c r="C65" s="54" t="s">
        <v>74</v>
      </c>
      <c r="D65" s="54" t="s">
        <v>81</v>
      </c>
      <c r="E65" s="54" t="s">
        <v>82</v>
      </c>
      <c r="F65" s="54">
        <v>4</v>
      </c>
      <c r="G65" s="54">
        <v>0</v>
      </c>
      <c r="H65" s="54">
        <f t="shared" si="1"/>
        <v>4</v>
      </c>
      <c r="I65" s="54"/>
      <c r="J65" s="58">
        <v>65</v>
      </c>
      <c r="K65" s="54">
        <v>51</v>
      </c>
      <c r="L65" s="54">
        <f t="shared" si="0"/>
        <v>0</v>
      </c>
      <c r="M65" s="55"/>
    </row>
    <row r="66" spans="1:13" ht="32.25" customHeight="1" x14ac:dyDescent="0.3">
      <c r="A66" s="54">
        <v>65</v>
      </c>
      <c r="B66" s="54" t="s">
        <v>8</v>
      </c>
      <c r="C66" s="54" t="s">
        <v>74</v>
      </c>
      <c r="D66" s="54" t="s">
        <v>83</v>
      </c>
      <c r="E66" s="54" t="s">
        <v>15</v>
      </c>
      <c r="F66" s="54">
        <v>4</v>
      </c>
      <c r="G66" s="54">
        <v>0</v>
      </c>
      <c r="H66" s="54">
        <f t="shared" si="1"/>
        <v>4</v>
      </c>
      <c r="I66" s="54"/>
      <c r="J66" s="58">
        <v>65</v>
      </c>
      <c r="K66" s="54">
        <v>51</v>
      </c>
      <c r="L66" s="66">
        <f t="shared" ref="L66:L85" si="3">+I66*J66</f>
        <v>0</v>
      </c>
      <c r="M66" s="55"/>
    </row>
    <row r="67" spans="1:13" ht="32.25" customHeight="1" x14ac:dyDescent="0.3">
      <c r="A67" s="54">
        <v>66</v>
      </c>
      <c r="B67" s="54" t="s">
        <v>8</v>
      </c>
      <c r="C67" s="54" t="s">
        <v>74</v>
      </c>
      <c r="D67" s="54" t="s">
        <v>84</v>
      </c>
      <c r="E67" s="54" t="s">
        <v>15</v>
      </c>
      <c r="F67" s="54">
        <v>4</v>
      </c>
      <c r="G67" s="54">
        <v>0</v>
      </c>
      <c r="H67" s="54">
        <f t="shared" si="1"/>
        <v>4</v>
      </c>
      <c r="I67" s="54"/>
      <c r="J67" s="58">
        <v>65</v>
      </c>
      <c r="K67" s="54">
        <v>51</v>
      </c>
      <c r="L67" s="54">
        <f t="shared" si="3"/>
        <v>0</v>
      </c>
      <c r="M67" s="55"/>
    </row>
    <row r="68" spans="1:13" ht="32.25" customHeight="1" x14ac:dyDescent="0.3">
      <c r="A68" s="54">
        <v>67</v>
      </c>
      <c r="B68" s="54" t="s">
        <v>8</v>
      </c>
      <c r="C68" s="54" t="s">
        <v>74</v>
      </c>
      <c r="D68" s="54" t="s">
        <v>85</v>
      </c>
      <c r="E68" s="54" t="s">
        <v>15</v>
      </c>
      <c r="F68" s="54">
        <v>4</v>
      </c>
      <c r="G68" s="54">
        <v>0</v>
      </c>
      <c r="H68" s="54">
        <f t="shared" ref="H68:H84" si="4">F68+G68</f>
        <v>4</v>
      </c>
      <c r="I68" s="54"/>
      <c r="J68" s="58">
        <v>65</v>
      </c>
      <c r="K68" s="54">
        <f t="shared" ref="K68:K84" si="5">J68-H68</f>
        <v>61</v>
      </c>
      <c r="L68" s="66">
        <f t="shared" si="3"/>
        <v>0</v>
      </c>
      <c r="M68" s="55"/>
    </row>
    <row r="69" spans="1:13" ht="32.25" customHeight="1" x14ac:dyDescent="0.3">
      <c r="A69" s="54">
        <v>68</v>
      </c>
      <c r="B69" s="54" t="s">
        <v>8</v>
      </c>
      <c r="C69" s="54" t="s">
        <v>74</v>
      </c>
      <c r="D69" s="54" t="s">
        <v>109</v>
      </c>
      <c r="E69" s="54" t="s">
        <v>15</v>
      </c>
      <c r="F69" s="54">
        <v>30</v>
      </c>
      <c r="G69" s="54">
        <v>0</v>
      </c>
      <c r="H69" s="54">
        <f t="shared" si="4"/>
        <v>30</v>
      </c>
      <c r="I69" s="54"/>
      <c r="J69" s="58">
        <v>65</v>
      </c>
      <c r="K69" s="54">
        <f t="shared" si="5"/>
        <v>35</v>
      </c>
      <c r="L69" s="54">
        <f t="shared" si="3"/>
        <v>0</v>
      </c>
      <c r="M69" s="55" t="s">
        <v>110</v>
      </c>
    </row>
    <row r="70" spans="1:13" ht="32.25" customHeight="1" x14ac:dyDescent="0.3">
      <c r="A70" s="54">
        <v>69</v>
      </c>
      <c r="B70" s="54" t="s">
        <v>8</v>
      </c>
      <c r="C70" s="54" t="s">
        <v>74</v>
      </c>
      <c r="D70" s="54" t="s">
        <v>86</v>
      </c>
      <c r="E70" s="54" t="s">
        <v>15</v>
      </c>
      <c r="F70" s="54">
        <v>20</v>
      </c>
      <c r="G70" s="54">
        <v>45</v>
      </c>
      <c r="H70" s="54">
        <f t="shared" si="4"/>
        <v>65</v>
      </c>
      <c r="I70" s="54"/>
      <c r="J70" s="58">
        <v>65</v>
      </c>
      <c r="K70" s="54">
        <f t="shared" si="5"/>
        <v>0</v>
      </c>
      <c r="L70" s="66">
        <f t="shared" si="3"/>
        <v>0</v>
      </c>
      <c r="M70" s="55"/>
    </row>
    <row r="71" spans="1:13" ht="32.25" customHeight="1" x14ac:dyDescent="0.3">
      <c r="A71" s="54">
        <v>70</v>
      </c>
      <c r="B71" s="54" t="s">
        <v>8</v>
      </c>
      <c r="C71" s="54" t="s">
        <v>74</v>
      </c>
      <c r="D71" s="67" t="s">
        <v>121</v>
      </c>
      <c r="E71" s="65"/>
      <c r="F71" s="56">
        <v>0</v>
      </c>
      <c r="G71" s="56">
        <v>0</v>
      </c>
      <c r="H71" s="56">
        <f t="shared" si="4"/>
        <v>0</v>
      </c>
      <c r="I71" s="56"/>
      <c r="J71" s="58">
        <v>65</v>
      </c>
      <c r="K71" s="54">
        <f t="shared" si="5"/>
        <v>65</v>
      </c>
      <c r="L71" s="54">
        <f t="shared" si="3"/>
        <v>0</v>
      </c>
      <c r="M71" s="56"/>
    </row>
    <row r="72" spans="1:13" ht="32.25" customHeight="1" x14ac:dyDescent="0.3">
      <c r="A72" s="54">
        <v>71</v>
      </c>
      <c r="B72" s="54" t="s">
        <v>8</v>
      </c>
      <c r="C72" s="54" t="s">
        <v>74</v>
      </c>
      <c r="D72" s="67" t="s">
        <v>122</v>
      </c>
      <c r="E72" s="65"/>
      <c r="F72" s="56">
        <v>0</v>
      </c>
      <c r="G72" s="56">
        <v>0</v>
      </c>
      <c r="H72" s="56">
        <f t="shared" si="4"/>
        <v>0</v>
      </c>
      <c r="I72" s="56"/>
      <c r="J72" s="58">
        <v>65</v>
      </c>
      <c r="K72" s="54">
        <f t="shared" si="5"/>
        <v>65</v>
      </c>
      <c r="L72" s="66">
        <f t="shared" si="3"/>
        <v>0</v>
      </c>
      <c r="M72" s="56"/>
    </row>
    <row r="73" spans="1:13" ht="32.25" customHeight="1" x14ac:dyDescent="0.3">
      <c r="A73" s="54">
        <v>72</v>
      </c>
      <c r="B73" s="54" t="s">
        <v>8</v>
      </c>
      <c r="C73" s="54" t="s">
        <v>87</v>
      </c>
      <c r="D73" s="54" t="s">
        <v>88</v>
      </c>
      <c r="E73" s="54" t="s">
        <v>71</v>
      </c>
      <c r="F73" s="54">
        <v>15</v>
      </c>
      <c r="G73" s="54"/>
      <c r="H73" s="54">
        <f t="shared" si="4"/>
        <v>15</v>
      </c>
      <c r="I73" s="54"/>
      <c r="J73" s="54">
        <v>0</v>
      </c>
      <c r="K73" s="54">
        <v>35</v>
      </c>
      <c r="L73" s="54">
        <f t="shared" si="3"/>
        <v>0</v>
      </c>
      <c r="M73" s="55"/>
    </row>
    <row r="74" spans="1:13" ht="32.25" customHeight="1" x14ac:dyDescent="0.3">
      <c r="A74" s="54">
        <v>73</v>
      </c>
      <c r="B74" s="54" t="s">
        <v>8</v>
      </c>
      <c r="C74" s="54" t="s">
        <v>87</v>
      </c>
      <c r="D74" s="54" t="s">
        <v>89</v>
      </c>
      <c r="E74" s="54" t="s">
        <v>37</v>
      </c>
      <c r="F74" s="54">
        <v>0</v>
      </c>
      <c r="G74" s="54"/>
      <c r="H74" s="54">
        <f t="shared" si="4"/>
        <v>0</v>
      </c>
      <c r="I74" s="54"/>
      <c r="J74" s="54">
        <v>0</v>
      </c>
      <c r="K74" s="54">
        <v>50</v>
      </c>
      <c r="L74" s="66">
        <f t="shared" si="3"/>
        <v>0</v>
      </c>
      <c r="M74" s="55"/>
    </row>
    <row r="75" spans="1:13" ht="32.25" customHeight="1" x14ac:dyDescent="0.3">
      <c r="A75" s="54">
        <v>74</v>
      </c>
      <c r="B75" s="54" t="s">
        <v>8</v>
      </c>
      <c r="C75" s="54" t="s">
        <v>87</v>
      </c>
      <c r="D75" s="54" t="s">
        <v>78</v>
      </c>
      <c r="E75" s="54" t="s">
        <v>117</v>
      </c>
      <c r="F75" s="54">
        <v>0</v>
      </c>
      <c r="G75" s="54">
        <v>40</v>
      </c>
      <c r="H75" s="54">
        <f t="shared" si="4"/>
        <v>40</v>
      </c>
      <c r="I75" s="54"/>
      <c r="J75" s="54">
        <v>28</v>
      </c>
      <c r="K75" s="54">
        <v>15</v>
      </c>
      <c r="L75" s="54">
        <f t="shared" si="3"/>
        <v>0</v>
      </c>
      <c r="M75" s="55"/>
    </row>
    <row r="76" spans="1:13" ht="32.25" customHeight="1" x14ac:dyDescent="0.3">
      <c r="A76" s="54">
        <v>75</v>
      </c>
      <c r="B76" s="54" t="s">
        <v>8</v>
      </c>
      <c r="C76" s="54" t="s">
        <v>87</v>
      </c>
      <c r="D76" s="54" t="s">
        <v>91</v>
      </c>
      <c r="E76" s="54" t="s">
        <v>90</v>
      </c>
      <c r="F76" s="54">
        <v>24</v>
      </c>
      <c r="G76" s="54">
        <v>40</v>
      </c>
      <c r="H76" s="54">
        <f t="shared" si="4"/>
        <v>64</v>
      </c>
      <c r="I76" s="54"/>
      <c r="J76" s="54">
        <v>28</v>
      </c>
      <c r="K76" s="54">
        <v>0</v>
      </c>
      <c r="L76" s="66">
        <f t="shared" si="3"/>
        <v>0</v>
      </c>
      <c r="M76" s="55"/>
    </row>
    <row r="77" spans="1:13" ht="32.25" customHeight="1" x14ac:dyDescent="0.3">
      <c r="A77" s="54">
        <v>76</v>
      </c>
      <c r="B77" s="54" t="s">
        <v>8</v>
      </c>
      <c r="C77" s="54" t="s">
        <v>87</v>
      </c>
      <c r="D77" s="54" t="s">
        <v>92</v>
      </c>
      <c r="E77" s="54" t="s">
        <v>45</v>
      </c>
      <c r="F77" s="54">
        <v>7</v>
      </c>
      <c r="G77" s="54">
        <v>40</v>
      </c>
      <c r="H77" s="54">
        <f t="shared" si="4"/>
        <v>47</v>
      </c>
      <c r="I77" s="54"/>
      <c r="J77" s="54">
        <v>28</v>
      </c>
      <c r="K77" s="54">
        <v>10</v>
      </c>
      <c r="L77" s="54">
        <f t="shared" si="3"/>
        <v>0</v>
      </c>
      <c r="M77" s="55"/>
    </row>
    <row r="78" spans="1:13" ht="32.25" customHeight="1" x14ac:dyDescent="0.3">
      <c r="A78" s="54">
        <v>77</v>
      </c>
      <c r="B78" s="54" t="s">
        <v>8</v>
      </c>
      <c r="C78" s="54" t="s">
        <v>87</v>
      </c>
      <c r="D78" s="54" t="s">
        <v>93</v>
      </c>
      <c r="E78" s="54" t="s">
        <v>15</v>
      </c>
      <c r="F78" s="54">
        <v>4</v>
      </c>
      <c r="G78" s="54">
        <v>0</v>
      </c>
      <c r="H78" s="54">
        <f t="shared" si="4"/>
        <v>4</v>
      </c>
      <c r="I78" s="54"/>
      <c r="J78" s="54">
        <v>50</v>
      </c>
      <c r="K78" s="66">
        <v>50</v>
      </c>
      <c r="L78" s="66">
        <f t="shared" si="3"/>
        <v>0</v>
      </c>
      <c r="M78" s="55"/>
    </row>
    <row r="79" spans="1:13" ht="32.25" customHeight="1" x14ac:dyDescent="0.3">
      <c r="A79" s="54">
        <v>78</v>
      </c>
      <c r="B79" s="54" t="s">
        <v>8</v>
      </c>
      <c r="C79" s="54" t="s">
        <v>87</v>
      </c>
      <c r="D79" s="54" t="s">
        <v>94</v>
      </c>
      <c r="E79" s="54" t="s">
        <v>15</v>
      </c>
      <c r="F79" s="54">
        <v>4</v>
      </c>
      <c r="G79" s="54">
        <v>0</v>
      </c>
      <c r="H79" s="54">
        <f t="shared" si="4"/>
        <v>4</v>
      </c>
      <c r="I79" s="54"/>
      <c r="J79" s="54">
        <v>50</v>
      </c>
      <c r="K79" s="66">
        <v>50</v>
      </c>
      <c r="L79" s="54">
        <f t="shared" si="3"/>
        <v>0</v>
      </c>
      <c r="M79" s="55"/>
    </row>
    <row r="80" spans="1:13" ht="32.25" customHeight="1" x14ac:dyDescent="0.3">
      <c r="A80" s="54">
        <v>79</v>
      </c>
      <c r="B80" s="54" t="s">
        <v>8</v>
      </c>
      <c r="C80" s="54" t="s">
        <v>87</v>
      </c>
      <c r="D80" s="54" t="s">
        <v>95</v>
      </c>
      <c r="E80" s="54" t="s">
        <v>15</v>
      </c>
      <c r="F80" s="54">
        <v>4</v>
      </c>
      <c r="G80" s="54">
        <v>0</v>
      </c>
      <c r="H80" s="54">
        <f t="shared" si="4"/>
        <v>4</v>
      </c>
      <c r="I80" s="54"/>
      <c r="J80" s="54">
        <v>50</v>
      </c>
      <c r="K80" s="66">
        <v>50</v>
      </c>
      <c r="L80" s="66">
        <f t="shared" si="3"/>
        <v>0</v>
      </c>
      <c r="M80" s="55"/>
    </row>
    <row r="81" spans="1:13" ht="32.25" customHeight="1" x14ac:dyDescent="0.3">
      <c r="A81" s="54">
        <v>80</v>
      </c>
      <c r="B81" s="54" t="s">
        <v>8</v>
      </c>
      <c r="C81" s="54" t="s">
        <v>87</v>
      </c>
      <c r="D81" s="54" t="s">
        <v>96</v>
      </c>
      <c r="E81" s="54" t="s">
        <v>15</v>
      </c>
      <c r="F81" s="54">
        <v>9</v>
      </c>
      <c r="G81" s="54">
        <v>0</v>
      </c>
      <c r="H81" s="54">
        <f t="shared" si="4"/>
        <v>9</v>
      </c>
      <c r="I81" s="54"/>
      <c r="J81" s="54">
        <v>50</v>
      </c>
      <c r="K81" s="66">
        <v>50</v>
      </c>
      <c r="L81" s="54">
        <f t="shared" si="3"/>
        <v>0</v>
      </c>
      <c r="M81" s="55"/>
    </row>
    <row r="82" spans="1:13" ht="32.25" customHeight="1" x14ac:dyDescent="0.3">
      <c r="A82" s="54">
        <v>81</v>
      </c>
      <c r="B82" s="54" t="s">
        <v>8</v>
      </c>
      <c r="C82" s="54" t="s">
        <v>87</v>
      </c>
      <c r="D82" s="54" t="s">
        <v>111</v>
      </c>
      <c r="E82" s="54" t="s">
        <v>15</v>
      </c>
      <c r="F82" s="54">
        <v>0</v>
      </c>
      <c r="G82" s="54">
        <v>0</v>
      </c>
      <c r="H82" s="54">
        <f t="shared" si="4"/>
        <v>0</v>
      </c>
      <c r="I82" s="54"/>
      <c r="J82" s="54">
        <v>50</v>
      </c>
      <c r="K82" s="66">
        <f t="shared" si="5"/>
        <v>50</v>
      </c>
      <c r="L82" s="66">
        <f t="shared" si="3"/>
        <v>0</v>
      </c>
      <c r="M82" s="55" t="s">
        <v>110</v>
      </c>
    </row>
    <row r="83" spans="1:13" ht="32.25" customHeight="1" x14ac:dyDescent="0.3">
      <c r="A83" s="54">
        <v>82</v>
      </c>
      <c r="B83" s="54" t="s">
        <v>8</v>
      </c>
      <c r="C83" s="54" t="s">
        <v>87</v>
      </c>
      <c r="D83" s="54" t="s">
        <v>97</v>
      </c>
      <c r="E83" s="54" t="s">
        <v>45</v>
      </c>
      <c r="F83" s="54">
        <v>8</v>
      </c>
      <c r="G83" s="54">
        <v>40</v>
      </c>
      <c r="H83" s="54">
        <f t="shared" si="4"/>
        <v>48</v>
      </c>
      <c r="I83" s="54"/>
      <c r="J83" s="54">
        <v>28</v>
      </c>
      <c r="K83" s="54">
        <v>5</v>
      </c>
      <c r="L83" s="54">
        <f t="shared" si="3"/>
        <v>0</v>
      </c>
      <c r="M83" s="55"/>
    </row>
    <row r="84" spans="1:13" ht="32.25" customHeight="1" x14ac:dyDescent="0.3">
      <c r="A84" s="54">
        <v>83</v>
      </c>
      <c r="B84" s="54" t="s">
        <v>8</v>
      </c>
      <c r="C84" s="66" t="s">
        <v>87</v>
      </c>
      <c r="D84" s="67" t="s">
        <v>123</v>
      </c>
      <c r="E84" s="65"/>
      <c r="F84" s="65">
        <v>0</v>
      </c>
      <c r="G84" s="65">
        <v>0</v>
      </c>
      <c r="H84" s="65">
        <f t="shared" si="4"/>
        <v>0</v>
      </c>
      <c r="I84" s="65"/>
      <c r="J84" s="65">
        <v>50</v>
      </c>
      <c r="K84" s="65">
        <f t="shared" si="5"/>
        <v>50</v>
      </c>
      <c r="L84" s="66">
        <f t="shared" si="3"/>
        <v>0</v>
      </c>
      <c r="M84" s="56"/>
    </row>
    <row r="85" spans="1:13" ht="32.25" customHeight="1" x14ac:dyDescent="0.3">
      <c r="A85" s="54">
        <v>84</v>
      </c>
      <c r="B85" s="54" t="s">
        <v>8</v>
      </c>
      <c r="C85" s="66" t="s">
        <v>87</v>
      </c>
      <c r="D85" s="67" t="s">
        <v>124</v>
      </c>
      <c r="E85" s="65"/>
      <c r="F85" s="65">
        <v>0</v>
      </c>
      <c r="G85" s="65">
        <v>0</v>
      </c>
      <c r="H85" s="65">
        <v>0</v>
      </c>
      <c r="I85" s="65"/>
      <c r="J85" s="65">
        <v>50</v>
      </c>
      <c r="K85" s="65">
        <v>50</v>
      </c>
      <c r="L85" s="54">
        <f t="shared" si="3"/>
        <v>0</v>
      </c>
      <c r="M85" s="56"/>
    </row>
    <row r="86" spans="1:13" ht="32.25" customHeight="1" x14ac:dyDescent="0.3">
      <c r="A86" s="61" t="s">
        <v>98</v>
      </c>
      <c r="B86" s="61"/>
      <c r="C86" s="61"/>
      <c r="D86" s="61"/>
      <c r="E86" s="61"/>
      <c r="F86" s="61"/>
      <c r="G86" s="61"/>
      <c r="H86" s="61"/>
      <c r="I86" s="61"/>
      <c r="J86" s="61"/>
      <c r="K86" s="13"/>
      <c r="L86" s="13">
        <f>SUM(L2:L72)</f>
        <v>0</v>
      </c>
      <c r="M86" s="34"/>
    </row>
    <row r="87" spans="1:13" x14ac:dyDescent="0.3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62"/>
      <c r="L87" s="16"/>
      <c r="M87" s="35"/>
    </row>
    <row r="88" spans="1:13" x14ac:dyDescent="0.3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</row>
    <row r="89" spans="1:13" x14ac:dyDescent="0.3">
      <c r="A89" s="17"/>
      <c r="B89" s="10"/>
      <c r="C89" s="18"/>
      <c r="D89" s="10"/>
      <c r="E89" s="10"/>
      <c r="F89" s="10"/>
      <c r="G89" s="10"/>
      <c r="H89" s="10"/>
      <c r="I89" s="19"/>
      <c r="J89" s="19"/>
      <c r="K89" s="63"/>
      <c r="L89" s="19"/>
      <c r="M89" s="36"/>
    </row>
    <row r="90" spans="1:13" ht="17.25" customHeight="1" x14ac:dyDescent="0.3">
      <c r="A90" s="17"/>
      <c r="B90" s="52" t="s">
        <v>99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</row>
    <row r="91" spans="1:13" x14ac:dyDescent="0.3">
      <c r="A91" s="17"/>
      <c r="B91" s="10"/>
      <c r="C91" s="18"/>
      <c r="D91" s="10"/>
      <c r="E91" s="10"/>
      <c r="F91" s="10"/>
      <c r="G91" s="10"/>
      <c r="H91" s="10"/>
      <c r="I91" s="19"/>
      <c r="J91" s="19"/>
      <c r="K91" s="63"/>
      <c r="L91" s="19"/>
      <c r="M91" s="36"/>
    </row>
    <row r="92" spans="1:13" ht="17.25" customHeight="1" x14ac:dyDescent="0.3">
      <c r="A92" s="17"/>
      <c r="B92" s="53" t="s">
        <v>100</v>
      </c>
      <c r="C92" s="53"/>
      <c r="D92" s="53"/>
      <c r="E92" s="53"/>
      <c r="F92" s="19"/>
      <c r="G92" s="19"/>
      <c r="H92" s="19"/>
      <c r="I92" s="53" t="s">
        <v>101</v>
      </c>
      <c r="J92" s="53"/>
      <c r="K92" s="53"/>
      <c r="L92" s="53"/>
      <c r="M92" s="53"/>
    </row>
    <row r="93" spans="1:13" x14ac:dyDescent="0.3">
      <c r="A93" s="20"/>
      <c r="B93" s="12"/>
      <c r="C93" s="20"/>
      <c r="D93" s="12"/>
      <c r="E93" s="20"/>
      <c r="F93" s="20"/>
      <c r="G93" s="20"/>
      <c r="H93" s="20"/>
      <c r="I93" s="21"/>
      <c r="J93" s="21"/>
      <c r="K93" s="64"/>
      <c r="L93" s="21"/>
      <c r="M93" s="37"/>
    </row>
    <row r="94" spans="1:13" x14ac:dyDescent="0.3">
      <c r="A94" s="20"/>
      <c r="B94" s="12"/>
      <c r="C94" s="20"/>
      <c r="D94" s="12"/>
      <c r="E94" s="20"/>
      <c r="F94" s="20"/>
      <c r="G94" s="20"/>
      <c r="H94" s="20"/>
      <c r="I94" s="21"/>
      <c r="J94" s="21"/>
      <c r="K94" s="30"/>
      <c r="L94" s="21"/>
      <c r="M94" s="37"/>
    </row>
    <row r="95" spans="1:13" x14ac:dyDescent="0.3">
      <c r="A95" s="20"/>
      <c r="B95" s="12"/>
      <c r="C95" s="20"/>
      <c r="D95" s="12"/>
      <c r="E95" s="20"/>
      <c r="F95" s="20"/>
      <c r="G95" s="20"/>
      <c r="H95" s="20"/>
      <c r="I95" s="21"/>
      <c r="J95" s="21"/>
      <c r="K95" s="30"/>
      <c r="L95" s="21"/>
      <c r="M95" s="37"/>
    </row>
  </sheetData>
  <autoFilter ref="A1:N86" xr:uid="{00000000-0009-0000-0000-000003000000}"/>
  <mergeCells count="5">
    <mergeCell ref="A86:J86"/>
    <mergeCell ref="A88:M88"/>
    <mergeCell ref="B90:M90"/>
    <mergeCell ref="B92:E92"/>
    <mergeCell ref="I92:M92"/>
  </mergeCells>
  <printOptions horizontalCentered="1" verticalCentered="1"/>
  <pageMargins left="0.70866141732283472" right="0.70866141732283472" top="0.74803149606299213" bottom="0.74803149606299213" header="0" footer="0"/>
  <pageSetup scale="64" fitToHeight="8" orientation="landscape" r:id="rId1"/>
  <headerFooter>
    <oddHeader>&amp;L&amp;D&amp;Cתכנית השאלת ספרים שנה"ל התש"פ - שדות נגב
אולפנת צבייה שדות נגב</oddHeader>
    <oddFooter>עמוד &amp;P מתוך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5D67-DD98-431D-8117-38C2EE3DB197}">
  <sheetPr>
    <pageSetUpPr fitToPage="1"/>
  </sheetPr>
  <dimension ref="A1:E93"/>
  <sheetViews>
    <sheetView rightToLeft="1" topLeftCell="A54" workbookViewId="0">
      <selection activeCell="E1" sqref="A1:E85"/>
    </sheetView>
  </sheetViews>
  <sheetFormatPr defaultRowHeight="14.25" x14ac:dyDescent="0.2"/>
  <cols>
    <col min="4" max="4" width="40.625" customWidth="1"/>
    <col min="5" max="5" width="18.875" customWidth="1"/>
  </cols>
  <sheetData>
    <row r="1" spans="1:5" ht="33" x14ac:dyDescent="0.2">
      <c r="A1" s="1" t="s">
        <v>0</v>
      </c>
      <c r="B1" s="1" t="s">
        <v>1</v>
      </c>
      <c r="C1" s="2" t="s">
        <v>2</v>
      </c>
      <c r="D1" s="3" t="s">
        <v>3</v>
      </c>
      <c r="E1" s="25" t="s">
        <v>106</v>
      </c>
    </row>
    <row r="2" spans="1:5" ht="16.5" x14ac:dyDescent="0.2">
      <c r="A2" s="24">
        <v>1</v>
      </c>
      <c r="B2" s="24" t="s">
        <v>8</v>
      </c>
      <c r="C2" s="24" t="s">
        <v>9</v>
      </c>
      <c r="D2" s="24" t="s">
        <v>10</v>
      </c>
      <c r="E2" s="26">
        <v>66</v>
      </c>
    </row>
    <row r="3" spans="1:5" ht="16.5" x14ac:dyDescent="0.2">
      <c r="A3" s="24">
        <v>2</v>
      </c>
      <c r="B3" s="24" t="s">
        <v>8</v>
      </c>
      <c r="C3" s="24" t="s">
        <v>9</v>
      </c>
      <c r="D3" s="24" t="s">
        <v>12</v>
      </c>
      <c r="E3" s="26">
        <v>66</v>
      </c>
    </row>
    <row r="4" spans="1:5" ht="16.5" x14ac:dyDescent="0.2">
      <c r="A4" s="24">
        <v>3</v>
      </c>
      <c r="B4" s="24" t="s">
        <v>8</v>
      </c>
      <c r="C4" s="24" t="s">
        <v>9</v>
      </c>
      <c r="D4" s="24" t="s">
        <v>13</v>
      </c>
      <c r="E4" s="26">
        <v>70</v>
      </c>
    </row>
    <row r="5" spans="1:5" ht="16.5" x14ac:dyDescent="0.2">
      <c r="A5" s="24">
        <v>4</v>
      </c>
      <c r="B5" s="24" t="s">
        <v>8</v>
      </c>
      <c r="C5" s="24" t="s">
        <v>9</v>
      </c>
      <c r="D5" s="24" t="s">
        <v>14</v>
      </c>
      <c r="E5" s="26">
        <v>71</v>
      </c>
    </row>
    <row r="6" spans="1:5" ht="16.5" x14ac:dyDescent="0.2">
      <c r="A6" s="24">
        <v>5</v>
      </c>
      <c r="B6" s="24" t="s">
        <v>8</v>
      </c>
      <c r="C6" s="24" t="s">
        <v>9</v>
      </c>
      <c r="D6" s="24" t="s">
        <v>16</v>
      </c>
      <c r="E6" s="26">
        <v>71</v>
      </c>
    </row>
    <row r="7" spans="1:5" ht="16.5" x14ac:dyDescent="0.2">
      <c r="A7" s="24">
        <v>6</v>
      </c>
      <c r="B7" s="24" t="s">
        <v>8</v>
      </c>
      <c r="C7" s="24" t="s">
        <v>9</v>
      </c>
      <c r="D7" s="24" t="s">
        <v>17</v>
      </c>
      <c r="E7" s="26">
        <v>71</v>
      </c>
    </row>
    <row r="8" spans="1:5" ht="16.5" x14ac:dyDescent="0.2">
      <c r="A8" s="24">
        <v>7</v>
      </c>
      <c r="B8" s="24" t="s">
        <v>8</v>
      </c>
      <c r="C8" s="24"/>
      <c r="D8" s="24" t="s">
        <v>18</v>
      </c>
      <c r="E8" s="26">
        <v>71</v>
      </c>
    </row>
    <row r="9" spans="1:5" ht="16.5" x14ac:dyDescent="0.2">
      <c r="A9" s="24">
        <v>8</v>
      </c>
      <c r="B9" s="24" t="s">
        <v>8</v>
      </c>
      <c r="C9" s="24" t="s">
        <v>9</v>
      </c>
      <c r="D9" s="24" t="s">
        <v>19</v>
      </c>
      <c r="E9" s="26">
        <v>68</v>
      </c>
    </row>
    <row r="10" spans="1:5" ht="16.5" x14ac:dyDescent="0.2">
      <c r="A10" s="24">
        <v>9</v>
      </c>
      <c r="B10" s="24" t="s">
        <v>8</v>
      </c>
      <c r="C10" s="24"/>
      <c r="D10" s="24" t="s">
        <v>20</v>
      </c>
      <c r="E10" s="26">
        <v>74</v>
      </c>
    </row>
    <row r="11" spans="1:5" ht="16.5" x14ac:dyDescent="0.2">
      <c r="A11" s="24">
        <v>10</v>
      </c>
      <c r="B11" s="24" t="s">
        <v>8</v>
      </c>
      <c r="C11" s="24" t="s">
        <v>9</v>
      </c>
      <c r="D11" s="24" t="s">
        <v>21</v>
      </c>
      <c r="E11" s="26">
        <v>64</v>
      </c>
    </row>
    <row r="12" spans="1:5" ht="16.5" x14ac:dyDescent="0.2">
      <c r="A12" s="24">
        <v>11</v>
      </c>
      <c r="B12" s="24" t="s">
        <v>8</v>
      </c>
      <c r="C12" s="24" t="s">
        <v>9</v>
      </c>
      <c r="D12" s="24" t="s">
        <v>23</v>
      </c>
      <c r="E12" s="26">
        <v>74</v>
      </c>
    </row>
    <row r="13" spans="1:5" ht="16.5" x14ac:dyDescent="0.2">
      <c r="A13" s="24">
        <v>12</v>
      </c>
      <c r="B13" s="24" t="s">
        <v>8</v>
      </c>
      <c r="C13" s="24" t="s">
        <v>9</v>
      </c>
      <c r="D13" s="24" t="s">
        <v>25</v>
      </c>
      <c r="E13" s="26">
        <v>65</v>
      </c>
    </row>
    <row r="14" spans="1:5" ht="16.5" x14ac:dyDescent="0.2">
      <c r="A14" s="24">
        <v>13</v>
      </c>
      <c r="B14" s="24" t="s">
        <v>8</v>
      </c>
      <c r="C14" s="24" t="s">
        <v>9</v>
      </c>
      <c r="D14" s="24" t="s">
        <v>26</v>
      </c>
      <c r="E14" s="26">
        <v>65</v>
      </c>
    </row>
    <row r="15" spans="1:5" ht="16.5" x14ac:dyDescent="0.2">
      <c r="A15" s="24">
        <v>14</v>
      </c>
      <c r="B15" s="24" t="s">
        <v>8</v>
      </c>
      <c r="C15" s="24" t="s">
        <v>9</v>
      </c>
      <c r="D15" s="24" t="s">
        <v>27</v>
      </c>
      <c r="E15" s="26">
        <v>65</v>
      </c>
    </row>
    <row r="16" spans="1:5" ht="16.5" x14ac:dyDescent="0.2">
      <c r="A16" s="24">
        <v>15</v>
      </c>
      <c r="B16" s="24" t="s">
        <v>8</v>
      </c>
      <c r="C16" s="24" t="s">
        <v>9</v>
      </c>
      <c r="D16" s="24" t="s">
        <v>28</v>
      </c>
      <c r="E16" s="26">
        <v>65</v>
      </c>
    </row>
    <row r="17" spans="1:5" ht="16.5" x14ac:dyDescent="0.2">
      <c r="A17" s="24">
        <v>16</v>
      </c>
      <c r="B17" s="24" t="s">
        <v>8</v>
      </c>
      <c r="C17" s="24" t="s">
        <v>9</v>
      </c>
      <c r="D17" s="24" t="s">
        <v>29</v>
      </c>
      <c r="E17" s="26">
        <v>58</v>
      </c>
    </row>
    <row r="18" spans="1:5" ht="16.5" x14ac:dyDescent="0.2">
      <c r="A18" s="7">
        <v>18</v>
      </c>
      <c r="B18" s="7" t="s">
        <v>8</v>
      </c>
      <c r="C18" s="7" t="s">
        <v>31</v>
      </c>
      <c r="D18" s="7" t="s">
        <v>32</v>
      </c>
      <c r="E18" s="26">
        <v>43</v>
      </c>
    </row>
    <row r="19" spans="1:5" ht="16.5" x14ac:dyDescent="0.2">
      <c r="A19" s="7">
        <v>19</v>
      </c>
      <c r="B19" s="7" t="s">
        <v>8</v>
      </c>
      <c r="C19" s="7" t="s">
        <v>31</v>
      </c>
      <c r="D19" s="7" t="s">
        <v>33</v>
      </c>
      <c r="E19" s="26">
        <v>47</v>
      </c>
    </row>
    <row r="20" spans="1:5" ht="16.5" x14ac:dyDescent="0.2">
      <c r="A20" s="7">
        <v>20</v>
      </c>
      <c r="B20" s="7" t="s">
        <v>8</v>
      </c>
      <c r="C20" s="7" t="s">
        <v>31</v>
      </c>
      <c r="D20" s="7" t="s">
        <v>35</v>
      </c>
      <c r="E20" s="26">
        <v>42</v>
      </c>
    </row>
    <row r="21" spans="1:5" ht="16.5" x14ac:dyDescent="0.2">
      <c r="A21" s="7">
        <v>21</v>
      </c>
      <c r="B21" s="7" t="s">
        <v>8</v>
      </c>
      <c r="C21" s="7" t="s">
        <v>31</v>
      </c>
      <c r="D21" s="7" t="s">
        <v>36</v>
      </c>
      <c r="E21" s="26">
        <v>41</v>
      </c>
    </row>
    <row r="22" spans="1:5" ht="16.5" x14ac:dyDescent="0.2">
      <c r="A22" s="7">
        <v>22</v>
      </c>
      <c r="B22" s="7" t="s">
        <v>8</v>
      </c>
      <c r="C22" s="7" t="s">
        <v>31</v>
      </c>
      <c r="D22" s="7" t="s">
        <v>38</v>
      </c>
      <c r="E22" s="26">
        <v>51</v>
      </c>
    </row>
    <row r="23" spans="1:5" ht="16.5" x14ac:dyDescent="0.2">
      <c r="A23" s="7">
        <v>23</v>
      </c>
      <c r="B23" s="7" t="s">
        <v>8</v>
      </c>
      <c r="C23" s="7" t="s">
        <v>31</v>
      </c>
      <c r="D23" s="7" t="s">
        <v>39</v>
      </c>
      <c r="E23" s="26">
        <v>50</v>
      </c>
    </row>
    <row r="24" spans="1:5" ht="16.5" x14ac:dyDescent="0.2">
      <c r="A24" s="7">
        <v>24</v>
      </c>
      <c r="B24" s="7" t="s">
        <v>8</v>
      </c>
      <c r="C24" s="7" t="s">
        <v>31</v>
      </c>
      <c r="D24" s="7" t="s">
        <v>40</v>
      </c>
      <c r="E24" s="26">
        <v>50</v>
      </c>
    </row>
    <row r="25" spans="1:5" ht="16.5" x14ac:dyDescent="0.2">
      <c r="A25" s="7">
        <v>25</v>
      </c>
      <c r="B25" s="7" t="s">
        <v>8</v>
      </c>
      <c r="C25" s="7" t="s">
        <v>31</v>
      </c>
      <c r="D25" s="7" t="s">
        <v>41</v>
      </c>
      <c r="E25" s="26">
        <v>50</v>
      </c>
    </row>
    <row r="26" spans="1:5" ht="16.5" x14ac:dyDescent="0.2">
      <c r="A26" s="7">
        <v>26</v>
      </c>
      <c r="B26" s="7" t="s">
        <v>8</v>
      </c>
      <c r="C26" s="7" t="s">
        <v>31</v>
      </c>
      <c r="D26" s="7" t="s">
        <v>42</v>
      </c>
      <c r="E26" s="26">
        <v>50</v>
      </c>
    </row>
    <row r="27" spans="1:5" ht="16.5" x14ac:dyDescent="0.2">
      <c r="A27" s="7">
        <v>27</v>
      </c>
      <c r="B27" s="7" t="s">
        <v>8</v>
      </c>
      <c r="C27" s="7" t="s">
        <v>31</v>
      </c>
      <c r="D27" s="7" t="s">
        <v>43</v>
      </c>
      <c r="E27" s="26">
        <v>50</v>
      </c>
    </row>
    <row r="28" spans="1:5" ht="16.5" x14ac:dyDescent="0.2">
      <c r="A28" s="7">
        <v>28</v>
      </c>
      <c r="B28" s="7" t="s">
        <v>8</v>
      </c>
      <c r="C28" s="7" t="s">
        <v>31</v>
      </c>
      <c r="D28" s="7" t="s">
        <v>44</v>
      </c>
      <c r="E28" s="26">
        <v>50</v>
      </c>
    </row>
    <row r="29" spans="1:5" ht="16.5" x14ac:dyDescent="0.2">
      <c r="A29" s="7">
        <v>29</v>
      </c>
      <c r="B29" s="7" t="s">
        <v>8</v>
      </c>
      <c r="C29" s="7" t="s">
        <v>31</v>
      </c>
      <c r="D29" s="7" t="s">
        <v>29</v>
      </c>
      <c r="E29" s="26">
        <v>0</v>
      </c>
    </row>
    <row r="30" spans="1:5" ht="18" x14ac:dyDescent="0.2">
      <c r="A30" s="7">
        <v>30</v>
      </c>
      <c r="B30" s="43" t="s">
        <v>8</v>
      </c>
      <c r="C30" s="43" t="s">
        <v>31</v>
      </c>
      <c r="D30" s="44" t="s">
        <v>52</v>
      </c>
      <c r="E30" s="45">
        <v>50</v>
      </c>
    </row>
    <row r="31" spans="1:5" ht="16.5" x14ac:dyDescent="0.2">
      <c r="A31" s="24">
        <v>34</v>
      </c>
      <c r="B31" s="24" t="s">
        <v>8</v>
      </c>
      <c r="C31" s="24" t="s">
        <v>46</v>
      </c>
      <c r="D31" s="24" t="s">
        <v>113</v>
      </c>
      <c r="E31" s="26">
        <v>14</v>
      </c>
    </row>
    <row r="32" spans="1:5" ht="16.5" x14ac:dyDescent="0.2">
      <c r="A32" s="24">
        <v>35</v>
      </c>
      <c r="B32" s="24" t="s">
        <v>8</v>
      </c>
      <c r="C32" s="24" t="s">
        <v>46</v>
      </c>
      <c r="D32" s="41" t="s">
        <v>114</v>
      </c>
      <c r="E32" s="26">
        <v>14</v>
      </c>
    </row>
    <row r="33" spans="1:5" ht="16.5" x14ac:dyDescent="0.2">
      <c r="A33" s="24">
        <v>36</v>
      </c>
      <c r="B33" s="24" t="s">
        <v>8</v>
      </c>
      <c r="C33" s="24" t="s">
        <v>46</v>
      </c>
      <c r="D33" s="41" t="s">
        <v>115</v>
      </c>
      <c r="E33" s="26">
        <v>14</v>
      </c>
    </row>
    <row r="34" spans="1:5" ht="16.5" x14ac:dyDescent="0.2">
      <c r="A34" s="24"/>
      <c r="B34" s="24"/>
      <c r="C34" s="24" t="s">
        <v>46</v>
      </c>
      <c r="D34" s="41" t="s">
        <v>119</v>
      </c>
      <c r="E34" s="26">
        <v>57</v>
      </c>
    </row>
    <row r="35" spans="1:5" ht="16.5" x14ac:dyDescent="0.2">
      <c r="A35" s="24"/>
      <c r="B35" s="24" t="s">
        <v>8</v>
      </c>
      <c r="C35" s="24" t="s">
        <v>46</v>
      </c>
      <c r="D35" s="41" t="s">
        <v>118</v>
      </c>
      <c r="E35" s="26">
        <v>1</v>
      </c>
    </row>
    <row r="36" spans="1:5" ht="16.5" x14ac:dyDescent="0.2">
      <c r="A36" s="24"/>
      <c r="B36" s="24" t="s">
        <v>8</v>
      </c>
      <c r="C36" s="24" t="s">
        <v>46</v>
      </c>
      <c r="D36" s="41" t="s">
        <v>118</v>
      </c>
      <c r="E36" s="26">
        <v>1</v>
      </c>
    </row>
    <row r="37" spans="1:5" ht="33" x14ac:dyDescent="0.2">
      <c r="A37" s="24">
        <v>39</v>
      </c>
      <c r="B37" s="24" t="s">
        <v>8</v>
      </c>
      <c r="C37" s="24" t="s">
        <v>46</v>
      </c>
      <c r="D37" s="24" t="s">
        <v>49</v>
      </c>
      <c r="E37" s="26">
        <v>10</v>
      </c>
    </row>
    <row r="38" spans="1:5" ht="33" x14ac:dyDescent="0.2">
      <c r="A38" s="24">
        <v>40</v>
      </c>
      <c r="B38" s="24" t="s">
        <v>8</v>
      </c>
      <c r="C38" s="24" t="s">
        <v>50</v>
      </c>
      <c r="D38" s="24" t="s">
        <v>51</v>
      </c>
      <c r="E38" s="26">
        <v>0</v>
      </c>
    </row>
    <row r="39" spans="1:5" ht="16.5" x14ac:dyDescent="0.2">
      <c r="A39" s="24">
        <v>41</v>
      </c>
      <c r="B39" s="24" t="s">
        <v>8</v>
      </c>
      <c r="C39" s="24" t="s">
        <v>46</v>
      </c>
      <c r="D39" s="24" t="s">
        <v>52</v>
      </c>
      <c r="E39" s="26">
        <v>3</v>
      </c>
    </row>
    <row r="40" spans="1:5" ht="16.5" x14ac:dyDescent="0.2">
      <c r="A40" s="24">
        <v>42</v>
      </c>
      <c r="B40" s="24" t="s">
        <v>8</v>
      </c>
      <c r="C40" s="24" t="s">
        <v>46</v>
      </c>
      <c r="D40" s="24" t="s">
        <v>54</v>
      </c>
      <c r="E40" s="26">
        <v>57</v>
      </c>
    </row>
    <row r="41" spans="1:5" ht="16.5" x14ac:dyDescent="0.2">
      <c r="A41" s="24">
        <v>43</v>
      </c>
      <c r="B41" s="24" t="s">
        <v>8</v>
      </c>
      <c r="C41" s="24" t="s">
        <v>46</v>
      </c>
      <c r="D41" s="24" t="s">
        <v>55</v>
      </c>
      <c r="E41" s="26">
        <v>44</v>
      </c>
    </row>
    <row r="42" spans="1:5" ht="16.5" x14ac:dyDescent="0.2">
      <c r="A42" s="24">
        <v>44</v>
      </c>
      <c r="B42" s="24" t="s">
        <v>8</v>
      </c>
      <c r="C42" s="24" t="s">
        <v>46</v>
      </c>
      <c r="D42" s="24" t="s">
        <v>56</v>
      </c>
      <c r="E42" s="26">
        <v>57</v>
      </c>
    </row>
    <row r="43" spans="1:5" ht="16.5" x14ac:dyDescent="0.2">
      <c r="A43" s="24">
        <v>45</v>
      </c>
      <c r="B43" s="24" t="s">
        <v>8</v>
      </c>
      <c r="C43" s="24" t="s">
        <v>46</v>
      </c>
      <c r="D43" s="24" t="s">
        <v>57</v>
      </c>
      <c r="E43" s="26">
        <v>44</v>
      </c>
    </row>
    <row r="44" spans="1:5" ht="16.5" x14ac:dyDescent="0.2">
      <c r="A44" s="24">
        <v>48</v>
      </c>
      <c r="B44" s="24" t="s">
        <v>8</v>
      </c>
      <c r="C44" s="24" t="s">
        <v>46</v>
      </c>
      <c r="D44" s="24" t="s">
        <v>58</v>
      </c>
      <c r="E44" s="26">
        <v>44</v>
      </c>
    </row>
    <row r="45" spans="1:5" ht="16.5" x14ac:dyDescent="0.2">
      <c r="A45" s="24">
        <v>50</v>
      </c>
      <c r="B45" s="24" t="s">
        <v>8</v>
      </c>
      <c r="C45" s="24" t="s">
        <v>46</v>
      </c>
      <c r="D45" s="24" t="s">
        <v>59</v>
      </c>
      <c r="E45" s="26">
        <v>44</v>
      </c>
    </row>
    <row r="46" spans="1:5" ht="16.5" x14ac:dyDescent="0.2">
      <c r="A46" s="39"/>
      <c r="B46" s="42" t="s">
        <v>8</v>
      </c>
      <c r="C46" s="42" t="s">
        <v>60</v>
      </c>
      <c r="D46" s="42" t="s">
        <v>119</v>
      </c>
      <c r="E46" s="26">
        <v>25</v>
      </c>
    </row>
    <row r="47" spans="1:5" ht="16.5" x14ac:dyDescent="0.2">
      <c r="A47" s="39"/>
      <c r="B47" s="42" t="s">
        <v>8</v>
      </c>
      <c r="C47" s="42" t="s">
        <v>60</v>
      </c>
      <c r="D47" s="42" t="s">
        <v>120</v>
      </c>
      <c r="E47" s="26">
        <v>25</v>
      </c>
    </row>
    <row r="48" spans="1:5" ht="16.5" x14ac:dyDescent="0.2">
      <c r="A48" s="39"/>
      <c r="B48" s="42" t="s">
        <v>8</v>
      </c>
      <c r="C48" s="42" t="s">
        <v>60</v>
      </c>
      <c r="D48" s="42" t="s">
        <v>116</v>
      </c>
      <c r="E48" s="26">
        <v>2</v>
      </c>
    </row>
    <row r="49" spans="1:5" ht="16.5" x14ac:dyDescent="0.2">
      <c r="A49" s="7">
        <v>51</v>
      </c>
      <c r="B49" s="7" t="s">
        <v>8</v>
      </c>
      <c r="C49" s="7" t="s">
        <v>60</v>
      </c>
      <c r="D49" s="7" t="s">
        <v>61</v>
      </c>
      <c r="E49" s="26">
        <v>2</v>
      </c>
    </row>
    <row r="50" spans="1:5" ht="16.5" x14ac:dyDescent="0.2">
      <c r="A50" s="7">
        <v>52</v>
      </c>
      <c r="B50" s="7" t="s">
        <v>8</v>
      </c>
      <c r="C50" s="7" t="s">
        <v>60</v>
      </c>
      <c r="D50" s="7" t="s">
        <v>62</v>
      </c>
      <c r="E50" s="26">
        <v>46</v>
      </c>
    </row>
    <row r="51" spans="1:5" ht="16.5" x14ac:dyDescent="0.2">
      <c r="A51" s="7">
        <v>55</v>
      </c>
      <c r="B51" s="7" t="s">
        <v>8</v>
      </c>
      <c r="C51" s="7" t="s">
        <v>60</v>
      </c>
      <c r="D51" s="7" t="s">
        <v>63</v>
      </c>
      <c r="E51" s="26">
        <v>46</v>
      </c>
    </row>
    <row r="52" spans="1:5" ht="16.5" x14ac:dyDescent="0.2">
      <c r="A52" s="7">
        <v>56</v>
      </c>
      <c r="B52" s="7" t="s">
        <v>8</v>
      </c>
      <c r="C52" s="7" t="s">
        <v>60</v>
      </c>
      <c r="D52" s="7" t="s">
        <v>65</v>
      </c>
      <c r="E52" s="26">
        <v>46</v>
      </c>
    </row>
    <row r="53" spans="1:5" ht="16.5" x14ac:dyDescent="0.2">
      <c r="A53" s="7">
        <v>57</v>
      </c>
      <c r="B53" s="7" t="s">
        <v>8</v>
      </c>
      <c r="C53" s="7" t="s">
        <v>60</v>
      </c>
      <c r="D53" s="7" t="s">
        <v>66</v>
      </c>
      <c r="E53" s="26">
        <v>46</v>
      </c>
    </row>
    <row r="54" spans="1:5" ht="16.5" x14ac:dyDescent="0.2">
      <c r="A54" s="7">
        <v>58</v>
      </c>
      <c r="B54" s="7" t="s">
        <v>8</v>
      </c>
      <c r="C54" s="7" t="s">
        <v>60</v>
      </c>
      <c r="D54" s="7" t="s">
        <v>67</v>
      </c>
      <c r="E54" s="26">
        <v>46</v>
      </c>
    </row>
    <row r="55" spans="1:5" ht="33" x14ac:dyDescent="0.2">
      <c r="A55" s="7">
        <v>59</v>
      </c>
      <c r="B55" s="7" t="s">
        <v>8</v>
      </c>
      <c r="C55" s="7" t="s">
        <v>60</v>
      </c>
      <c r="D55" s="7" t="s">
        <v>68</v>
      </c>
      <c r="E55" s="26">
        <v>50</v>
      </c>
    </row>
    <row r="56" spans="1:5" ht="33" x14ac:dyDescent="0.2">
      <c r="A56" s="7">
        <v>60</v>
      </c>
      <c r="B56" s="7" t="s">
        <v>8</v>
      </c>
      <c r="C56" s="7" t="s">
        <v>60</v>
      </c>
      <c r="D56" s="7" t="s">
        <v>69</v>
      </c>
      <c r="E56" s="26">
        <v>50</v>
      </c>
    </row>
    <row r="57" spans="1:5" ht="16.5" x14ac:dyDescent="0.2">
      <c r="A57" s="7">
        <v>61</v>
      </c>
      <c r="B57" s="7" t="s">
        <v>8</v>
      </c>
      <c r="C57" s="7" t="s">
        <v>60</v>
      </c>
      <c r="D57" s="7" t="s">
        <v>70</v>
      </c>
      <c r="E57" s="26">
        <v>50</v>
      </c>
    </row>
    <row r="58" spans="1:5" ht="16.5" x14ac:dyDescent="0.2">
      <c r="A58" s="7">
        <v>62</v>
      </c>
      <c r="B58" s="7" t="s">
        <v>8</v>
      </c>
      <c r="C58" s="7" t="s">
        <v>60</v>
      </c>
      <c r="D58" s="7" t="s">
        <v>72</v>
      </c>
      <c r="E58" s="26">
        <v>50</v>
      </c>
    </row>
    <row r="59" spans="1:5" ht="16.5" x14ac:dyDescent="0.2">
      <c r="A59" s="7">
        <v>63</v>
      </c>
      <c r="B59" s="7" t="s">
        <v>8</v>
      </c>
      <c r="C59" s="7" t="s">
        <v>60</v>
      </c>
      <c r="D59" s="7" t="s">
        <v>73</v>
      </c>
      <c r="E59" s="26">
        <v>1</v>
      </c>
    </row>
    <row r="60" spans="1:5" ht="16.5" x14ac:dyDescent="0.2">
      <c r="A60" s="24">
        <v>66</v>
      </c>
      <c r="B60" s="24" t="s">
        <v>8</v>
      </c>
      <c r="C60" s="24" t="s">
        <v>74</v>
      </c>
      <c r="D60" s="24" t="s">
        <v>75</v>
      </c>
      <c r="E60" s="26">
        <v>0</v>
      </c>
    </row>
    <row r="61" spans="1:5" ht="16.5" x14ac:dyDescent="0.2">
      <c r="A61" s="24">
        <v>69</v>
      </c>
      <c r="B61" s="24" t="s">
        <v>8</v>
      </c>
      <c r="C61" s="24" t="s">
        <v>74</v>
      </c>
      <c r="D61" s="24" t="s">
        <v>76</v>
      </c>
      <c r="E61" s="26">
        <v>0</v>
      </c>
    </row>
    <row r="62" spans="1:5" ht="16.5" x14ac:dyDescent="0.2">
      <c r="A62" s="24">
        <v>70</v>
      </c>
      <c r="B62" s="24" t="s">
        <v>8</v>
      </c>
      <c r="C62" s="24" t="s">
        <v>74</v>
      </c>
      <c r="D62" s="24" t="s">
        <v>77</v>
      </c>
      <c r="E62" s="26">
        <v>0</v>
      </c>
    </row>
    <row r="63" spans="1:5" ht="16.5" x14ac:dyDescent="0.2">
      <c r="A63" s="24">
        <v>71</v>
      </c>
      <c r="B63" s="24" t="s">
        <v>8</v>
      </c>
      <c r="C63" s="24" t="s">
        <v>74</v>
      </c>
      <c r="D63" s="24" t="s">
        <v>78</v>
      </c>
      <c r="E63" s="26">
        <v>20</v>
      </c>
    </row>
    <row r="64" spans="1:5" ht="16.5" x14ac:dyDescent="0.2">
      <c r="A64" s="24">
        <v>72</v>
      </c>
      <c r="B64" s="24" t="s">
        <v>8</v>
      </c>
      <c r="C64" s="24" t="s">
        <v>74</v>
      </c>
      <c r="D64" s="24" t="s">
        <v>80</v>
      </c>
      <c r="E64" s="26">
        <v>14</v>
      </c>
    </row>
    <row r="65" spans="1:5" ht="16.5" x14ac:dyDescent="0.2">
      <c r="A65" s="24">
        <v>73</v>
      </c>
      <c r="B65" s="24" t="s">
        <v>8</v>
      </c>
      <c r="C65" s="24" t="s">
        <v>74</v>
      </c>
      <c r="D65" s="24" t="s">
        <v>81</v>
      </c>
      <c r="E65" s="26">
        <v>51</v>
      </c>
    </row>
    <row r="66" spans="1:5" ht="16.5" x14ac:dyDescent="0.2">
      <c r="A66" s="24">
        <v>74</v>
      </c>
      <c r="B66" s="24" t="s">
        <v>8</v>
      </c>
      <c r="C66" s="24" t="s">
        <v>74</v>
      </c>
      <c r="D66" s="24" t="s">
        <v>83</v>
      </c>
      <c r="E66" s="26">
        <v>51</v>
      </c>
    </row>
    <row r="67" spans="1:5" ht="16.5" x14ac:dyDescent="0.2">
      <c r="A67" s="24">
        <v>75</v>
      </c>
      <c r="B67" s="24" t="s">
        <v>8</v>
      </c>
      <c r="C67" s="24" t="s">
        <v>74</v>
      </c>
      <c r="D67" s="24" t="s">
        <v>84</v>
      </c>
      <c r="E67" s="26">
        <v>51</v>
      </c>
    </row>
    <row r="68" spans="1:5" ht="16.5" x14ac:dyDescent="0.2">
      <c r="A68" s="24">
        <v>76</v>
      </c>
      <c r="B68" s="24" t="s">
        <v>8</v>
      </c>
      <c r="C68" s="24" t="s">
        <v>74</v>
      </c>
      <c r="D68" s="24" t="s">
        <v>85</v>
      </c>
      <c r="E68" s="26">
        <v>61</v>
      </c>
    </row>
    <row r="69" spans="1:5" ht="16.5" x14ac:dyDescent="0.2">
      <c r="A69" s="24">
        <v>78</v>
      </c>
      <c r="B69" s="24" t="s">
        <v>8</v>
      </c>
      <c r="C69" s="24" t="s">
        <v>74</v>
      </c>
      <c r="D69" s="24" t="s">
        <v>109</v>
      </c>
      <c r="E69" s="26">
        <v>35</v>
      </c>
    </row>
    <row r="70" spans="1:5" ht="16.5" x14ac:dyDescent="0.2">
      <c r="A70" s="24">
        <v>80</v>
      </c>
      <c r="B70" s="24" t="s">
        <v>8</v>
      </c>
      <c r="C70" s="24" t="s">
        <v>74</v>
      </c>
      <c r="D70" s="24" t="s">
        <v>86</v>
      </c>
      <c r="E70" s="26">
        <v>0</v>
      </c>
    </row>
    <row r="71" spans="1:5" ht="18.75" x14ac:dyDescent="0.3">
      <c r="A71" s="24">
        <v>83</v>
      </c>
      <c r="B71" s="24" t="s">
        <v>8</v>
      </c>
      <c r="C71" s="24" t="s">
        <v>74</v>
      </c>
      <c r="D71" s="46" t="s">
        <v>121</v>
      </c>
      <c r="E71" s="26">
        <v>65</v>
      </c>
    </row>
    <row r="72" spans="1:5" ht="18.75" x14ac:dyDescent="0.3">
      <c r="A72" s="24">
        <v>85</v>
      </c>
      <c r="B72" s="24" t="s">
        <v>8</v>
      </c>
      <c r="C72" s="24" t="s">
        <v>74</v>
      </c>
      <c r="D72" s="46" t="s">
        <v>122</v>
      </c>
      <c r="E72" s="26">
        <v>65</v>
      </c>
    </row>
    <row r="73" spans="1:5" ht="16.5" x14ac:dyDescent="0.2">
      <c r="A73" s="7">
        <v>87</v>
      </c>
      <c r="B73" s="7" t="s">
        <v>8</v>
      </c>
      <c r="C73" s="7" t="s">
        <v>87</v>
      </c>
      <c r="D73" s="7" t="s">
        <v>88</v>
      </c>
      <c r="E73" s="26">
        <v>35</v>
      </c>
    </row>
    <row r="74" spans="1:5" ht="16.5" x14ac:dyDescent="0.2">
      <c r="A74" s="7">
        <v>89</v>
      </c>
      <c r="B74" s="7" t="s">
        <v>8</v>
      </c>
      <c r="C74" s="7" t="s">
        <v>87</v>
      </c>
      <c r="D74" s="7" t="s">
        <v>89</v>
      </c>
      <c r="E74" s="26">
        <v>50</v>
      </c>
    </row>
    <row r="75" spans="1:5" ht="16.5" x14ac:dyDescent="0.2">
      <c r="A75" s="7">
        <v>90</v>
      </c>
      <c r="B75" s="7" t="s">
        <v>8</v>
      </c>
      <c r="C75" s="7" t="s">
        <v>87</v>
      </c>
      <c r="D75" s="7" t="s">
        <v>78</v>
      </c>
      <c r="E75" s="26">
        <v>15</v>
      </c>
    </row>
    <row r="76" spans="1:5" ht="16.5" x14ac:dyDescent="0.2">
      <c r="A76" s="7">
        <v>92</v>
      </c>
      <c r="B76" s="7" t="s">
        <v>8</v>
      </c>
      <c r="C76" s="7" t="s">
        <v>87</v>
      </c>
      <c r="D76" s="7" t="s">
        <v>91</v>
      </c>
      <c r="E76" s="26">
        <v>0</v>
      </c>
    </row>
    <row r="77" spans="1:5" ht="16.5" x14ac:dyDescent="0.2">
      <c r="A77" s="7">
        <v>93</v>
      </c>
      <c r="B77" s="7" t="s">
        <v>8</v>
      </c>
      <c r="C77" s="7" t="s">
        <v>87</v>
      </c>
      <c r="D77" s="7" t="s">
        <v>92</v>
      </c>
      <c r="E77" s="26">
        <v>10</v>
      </c>
    </row>
    <row r="78" spans="1:5" ht="16.5" x14ac:dyDescent="0.2">
      <c r="A78" s="7">
        <v>94</v>
      </c>
      <c r="B78" s="7" t="s">
        <v>8</v>
      </c>
      <c r="C78" s="7" t="s">
        <v>87</v>
      </c>
      <c r="D78" s="7" t="s">
        <v>93</v>
      </c>
      <c r="E78" s="48">
        <v>50</v>
      </c>
    </row>
    <row r="79" spans="1:5" ht="16.5" x14ac:dyDescent="0.2">
      <c r="A79" s="7">
        <v>95</v>
      </c>
      <c r="B79" s="7" t="s">
        <v>8</v>
      </c>
      <c r="C79" s="7" t="s">
        <v>87</v>
      </c>
      <c r="D79" s="7" t="s">
        <v>94</v>
      </c>
      <c r="E79" s="48">
        <v>50</v>
      </c>
    </row>
    <row r="80" spans="1:5" ht="16.5" x14ac:dyDescent="0.2">
      <c r="A80" s="7">
        <v>96</v>
      </c>
      <c r="B80" s="7" t="s">
        <v>8</v>
      </c>
      <c r="C80" s="7" t="s">
        <v>87</v>
      </c>
      <c r="D80" s="7" t="s">
        <v>95</v>
      </c>
      <c r="E80" s="48">
        <v>50</v>
      </c>
    </row>
    <row r="81" spans="1:5" ht="16.5" x14ac:dyDescent="0.2">
      <c r="A81" s="7">
        <v>97</v>
      </c>
      <c r="B81" s="7" t="s">
        <v>8</v>
      </c>
      <c r="C81" s="7" t="s">
        <v>87</v>
      </c>
      <c r="D81" s="7" t="s">
        <v>96</v>
      </c>
      <c r="E81" s="48">
        <v>50</v>
      </c>
    </row>
    <row r="82" spans="1:5" ht="16.5" x14ac:dyDescent="0.2">
      <c r="A82" s="7">
        <v>98</v>
      </c>
      <c r="B82" s="7" t="s">
        <v>8</v>
      </c>
      <c r="C82" s="7" t="s">
        <v>87</v>
      </c>
      <c r="D82" s="7" t="s">
        <v>111</v>
      </c>
      <c r="E82" s="48">
        <v>50</v>
      </c>
    </row>
    <row r="83" spans="1:5" ht="33" x14ac:dyDescent="0.2">
      <c r="A83" s="7">
        <v>99</v>
      </c>
      <c r="B83" s="7" t="s">
        <v>8</v>
      </c>
      <c r="C83" s="7" t="s">
        <v>87</v>
      </c>
      <c r="D83" s="7" t="s">
        <v>97</v>
      </c>
      <c r="E83" s="48">
        <v>5</v>
      </c>
    </row>
    <row r="84" spans="1:5" ht="18.75" x14ac:dyDescent="0.3">
      <c r="A84" s="7">
        <v>100</v>
      </c>
      <c r="B84" s="7" t="s">
        <v>8</v>
      </c>
      <c r="C84" s="7" t="s">
        <v>87</v>
      </c>
      <c r="D84" s="47" t="s">
        <v>123</v>
      </c>
      <c r="E84" s="45">
        <v>50</v>
      </c>
    </row>
    <row r="85" spans="1:5" ht="18.75" x14ac:dyDescent="0.3">
      <c r="A85" s="7">
        <v>101</v>
      </c>
      <c r="B85" s="7" t="s">
        <v>8</v>
      </c>
      <c r="C85" s="7" t="s">
        <v>87</v>
      </c>
      <c r="D85" s="47" t="s">
        <v>124</v>
      </c>
      <c r="E85" s="45">
        <v>50</v>
      </c>
    </row>
    <row r="86" spans="1:5" ht="16.5" x14ac:dyDescent="0.2">
      <c r="A86" s="49" t="s">
        <v>98</v>
      </c>
      <c r="B86" s="50"/>
      <c r="C86" s="50"/>
      <c r="D86" s="50"/>
      <c r="E86" s="27"/>
    </row>
    <row r="87" spans="1:5" ht="16.5" x14ac:dyDescent="0.2">
      <c r="A87" s="14"/>
      <c r="B87" s="15"/>
      <c r="C87" s="15"/>
      <c r="D87" s="15"/>
      <c r="E87" s="28"/>
    </row>
    <row r="88" spans="1:5" ht="16.5" x14ac:dyDescent="0.25">
      <c r="A88" s="51"/>
      <c r="B88" s="51"/>
      <c r="C88" s="51"/>
      <c r="D88" s="51"/>
      <c r="E88" s="51"/>
    </row>
    <row r="89" spans="1:5" ht="16.5" x14ac:dyDescent="0.25">
      <c r="A89" s="17"/>
      <c r="B89" s="10"/>
      <c r="C89" s="18"/>
      <c r="D89" s="10"/>
      <c r="E89" s="29"/>
    </row>
    <row r="90" spans="1:5" ht="16.5" x14ac:dyDescent="0.25">
      <c r="A90" s="17"/>
      <c r="B90" s="52" t="s">
        <v>99</v>
      </c>
      <c r="C90" s="52"/>
      <c r="D90" s="52"/>
      <c r="E90" s="52"/>
    </row>
    <row r="91" spans="1:5" ht="16.5" x14ac:dyDescent="0.25">
      <c r="A91" s="17"/>
      <c r="B91" s="10"/>
      <c r="C91" s="18"/>
      <c r="D91" s="10"/>
      <c r="E91" s="29"/>
    </row>
    <row r="92" spans="1:5" ht="16.5" x14ac:dyDescent="0.2">
      <c r="A92" s="17"/>
      <c r="B92" s="53" t="s">
        <v>100</v>
      </c>
      <c r="C92" s="53"/>
      <c r="D92" s="53"/>
      <c r="E92" s="19"/>
    </row>
    <row r="93" spans="1:5" ht="16.5" x14ac:dyDescent="0.2">
      <c r="A93" s="20"/>
      <c r="B93" s="12"/>
      <c r="C93" s="20"/>
      <c r="D93" s="12"/>
      <c r="E93" s="30"/>
    </row>
  </sheetData>
  <mergeCells count="4">
    <mergeCell ref="A86:D86"/>
    <mergeCell ref="A88:E88"/>
    <mergeCell ref="B90:E90"/>
    <mergeCell ref="B92:D92"/>
  </mergeCells>
  <pageMargins left="0.7" right="0.7" top="0.75" bottom="0.75" header="0.3" footer="0.3"/>
  <pageSetup paperSize="9" scale="93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5abbbc-0f95-4966-ae51-93c8041e83fa">
      <Terms xmlns="http://schemas.microsoft.com/office/infopath/2007/PartnerControls"/>
    </lcf76f155ced4ddcb4097134ff3c332f>
    <TaxCatchAll xmlns="553bc7df-ca8c-4070-ba08-7b6692eb76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6B66F70433FC940882586CB6EAD8FE0" ma:contentTypeVersion="16" ma:contentTypeDescription="צור מסמך חדש." ma:contentTypeScope="" ma:versionID="c059354e9802c6a8871797eeb0e7ac41">
  <xsd:schema xmlns:xsd="http://www.w3.org/2001/XMLSchema" xmlns:xs="http://www.w3.org/2001/XMLSchema" xmlns:p="http://schemas.microsoft.com/office/2006/metadata/properties" xmlns:ns2="515abbbc-0f95-4966-ae51-93c8041e83fa" xmlns:ns3="553bc7df-ca8c-4070-ba08-7b6692eb76f0" targetNamespace="http://schemas.microsoft.com/office/2006/metadata/properties" ma:root="true" ma:fieldsID="b35f07579a0b77f2511a48868bcd69d4" ns2:_="" ns3:_="">
    <xsd:import namespace="515abbbc-0f95-4966-ae51-93c8041e83fa"/>
    <xsd:import namespace="553bc7df-ca8c-4070-ba08-7b6692eb7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abbbc-0f95-4966-ae51-93c8041e8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df711958-445f-4d4f-8dc2-361d18137c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bc7df-ca8c-4070-ba08-7b6692eb76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dd9905-00d5-4284-8261-fd95f15627cd}" ma:internalName="TaxCatchAll" ma:showField="CatchAllData" ma:web="553bc7df-ca8c-4070-ba08-7b6692eb7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C0CF50-39AF-4F3D-ABD4-A88280D874D2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78d81479-a3c6-4e8c-9514-b20f7709457d"/>
    <ds:schemaRef ds:uri="5ad25b35-7feb-49d8-90b2-3b50848db8f3"/>
  </ds:schemaRefs>
</ds:datastoreItem>
</file>

<file path=customXml/itemProps2.xml><?xml version="1.0" encoding="utf-8"?>
<ds:datastoreItem xmlns:ds="http://schemas.openxmlformats.org/officeDocument/2006/customXml" ds:itemID="{55180939-CDB0-4204-B0AD-6B396C8F9E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445FE6-9C7A-41F2-A828-55EC371D8F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מעגלים</vt:lpstr>
      <vt:lpstr>לשירה </vt:lpstr>
      <vt:lpstr>מעגלים!WPrint_Area_W</vt:lpstr>
      <vt:lpstr>מעגלים!WPrint_TitlesW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שירה ג'רבי</dc:creator>
  <cp:lastModifiedBy>שירה ג'רבי</cp:lastModifiedBy>
  <cp:lastPrinted>2025-06-29T07:55:18Z</cp:lastPrinted>
  <dcterms:created xsi:type="dcterms:W3CDTF">2025-05-12T09:36:36Z</dcterms:created>
  <dcterms:modified xsi:type="dcterms:W3CDTF">2025-06-29T08:08:29Z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0x01010046B66F70433FC940882586CB6EAD8FE0</vt:lpwstr>
  </property>
  <property fmtid="{D5CDD505-2E9C-101B-9397-08002B2CF9AE}" pid="3" name="MediaServiceImageTags">
    <vt:lpwstr/>
  </property>
</Properties>
</file>