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חינוך\השאלת ספרים\תשפד\"/>
    </mc:Choice>
  </mc:AlternateContent>
  <xr:revisionPtr revIDLastSave="0" documentId="13_ncr:1_{11B22F1A-538C-45FA-89D2-CC9E7FFC67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בית הגדי" sheetId="1" r:id="rId1"/>
    <sheet name="סעד" sheetId="9" r:id="rId2"/>
    <sheet name="נועם תושייה" sheetId="12" r:id="rId3"/>
    <sheet name="מעגלים" sheetId="14" r:id="rId4"/>
  </sheets>
  <definedNames>
    <definedName name="_xlnm._FilterDatabase" localSheetId="0" hidden="1">'בית הגדי'!$A$1:$XEY$1</definedName>
    <definedName name="_xlnm._FilterDatabase" localSheetId="3" hidden="1">מעגלים!$A$1:$J$85</definedName>
    <definedName name="_xlnm._FilterDatabase" localSheetId="2" hidden="1">'נועם תושייה'!$A$1:$J$107</definedName>
    <definedName name="_xlnm._FilterDatabase" localSheetId="1" hidden="1">סעד!$A$1:$I$123</definedName>
    <definedName name="_xlnm.Print_Area" localSheetId="0">'בית הגדי'!$A$1:$I$75</definedName>
    <definedName name="_xlnm.Print_Area" localSheetId="3">מעגלים!$A$1:$I$92</definedName>
    <definedName name="_xlnm.Print_Area" localSheetId="2">'נועם תושייה'!$A$1:$I$114</definedName>
    <definedName name="_xlnm.Print_Area" localSheetId="1">סעד!$A$1:$I$129</definedName>
    <definedName name="_xlnm.Print_Titles" localSheetId="0">'בית הגדי'!$1:$1</definedName>
    <definedName name="_xlnm.Print_Titles" localSheetId="3">מעגלים!$1:$1</definedName>
    <definedName name="_xlnm.Print_Titles" localSheetId="2">'נועם תושייה'!$1:$1</definedName>
    <definedName name="_xlnm.Print_Titles" localSheetId="1">סעד!$1:$1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79" i="14"/>
  <c r="H80" i="14"/>
  <c r="H81" i="14"/>
  <c r="H82" i="14"/>
  <c r="H83" i="14"/>
  <c r="H84" i="14"/>
  <c r="H107" i="9"/>
  <c r="H108" i="9"/>
  <c r="H109" i="9"/>
  <c r="H110" i="9"/>
  <c r="H111" i="9"/>
  <c r="H112" i="9"/>
  <c r="H113" i="9"/>
  <c r="H114" i="9"/>
  <c r="H115" i="9"/>
  <c r="H116" i="9"/>
  <c r="H70" i="14" l="1"/>
  <c r="H71" i="14"/>
  <c r="H72" i="14"/>
  <c r="H73" i="14"/>
  <c r="H74" i="14"/>
  <c r="H75" i="14"/>
  <c r="H76" i="14"/>
  <c r="H77" i="14"/>
  <c r="H78" i="14"/>
  <c r="H3" i="9" l="1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2" i="9"/>
  <c r="H24" i="1"/>
  <c r="H58" i="1"/>
  <c r="H59" i="1"/>
  <c r="H61" i="1"/>
  <c r="H62" i="1"/>
  <c r="H63" i="1"/>
  <c r="H64" i="1"/>
  <c r="H65" i="1"/>
  <c r="H66" i="1"/>
  <c r="H67" i="1"/>
  <c r="H68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6" i="1"/>
  <c r="H57" i="1"/>
  <c r="H69" i="1" l="1"/>
  <c r="H69" i="14"/>
  <c r="H68" i="14"/>
  <c r="H67" i="14"/>
  <c r="H66" i="14"/>
  <c r="H65" i="14"/>
  <c r="H64" i="14"/>
  <c r="H63" i="14"/>
  <c r="H62" i="14"/>
  <c r="H61" i="14"/>
  <c r="H60" i="14"/>
  <c r="H59" i="14"/>
  <c r="H58" i="14"/>
  <c r="H122" i="9"/>
  <c r="H57" i="14" l="1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2" i="14"/>
  <c r="H85" i="14" l="1"/>
  <c r="H60" i="12"/>
  <c r="H8" i="12" l="1"/>
  <c r="H7" i="12"/>
  <c r="H34" i="12"/>
  <c r="H70" i="12"/>
  <c r="H69" i="12"/>
  <c r="H68" i="12"/>
  <c r="H67" i="12"/>
  <c r="H66" i="12"/>
  <c r="H65" i="12"/>
  <c r="H64" i="12"/>
  <c r="H63" i="12"/>
  <c r="H62" i="12"/>
  <c r="H61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6" i="12"/>
  <c r="H5" i="12"/>
  <c r="H4" i="12"/>
  <c r="H3" i="12"/>
  <c r="H2" i="12"/>
  <c r="H107" i="12" l="1"/>
</calcChain>
</file>

<file path=xl/sharedStrings.xml><?xml version="1.0" encoding="utf-8"?>
<sst xmlns="http://schemas.openxmlformats.org/spreadsheetml/2006/main" count="1515" uniqueCount="391">
  <si>
    <t>כיתה</t>
  </si>
  <si>
    <t>שם ספר</t>
  </si>
  <si>
    <t>בית הגדי</t>
  </si>
  <si>
    <t>רמות</t>
  </si>
  <si>
    <t>מטח</t>
  </si>
  <si>
    <t>אריק כהן</t>
  </si>
  <si>
    <t>עמוס מימון</t>
  </si>
  <si>
    <t>שם המוסד</t>
  </si>
  <si>
    <t>מחבר/הוצאה</t>
  </si>
  <si>
    <t>א</t>
  </si>
  <si>
    <t>ב</t>
  </si>
  <si>
    <t>ג</t>
  </si>
  <si>
    <t>ד</t>
  </si>
  <si>
    <t>ה</t>
  </si>
  <si>
    <t>ו</t>
  </si>
  <si>
    <t>מלכה  הוכברג -דוד רכגולד</t>
  </si>
  <si>
    <t>צלילים מספרים  לחינוך הממלכתי דתי מהדורה חדשה חלק-ב</t>
  </si>
  <si>
    <t>צלילים מספרים לחינוך הממלכתי דתי מהדורה חדשה חלק ג</t>
  </si>
  <si>
    <t xml:space="preserve">צלילים מספרים  לחינוך הממלכתי דתי מהדורה חדשה חלק-א  </t>
  </si>
  <si>
    <t>תורת חיים שמות חלק א</t>
  </si>
  <si>
    <t xml:space="preserve">ד </t>
  </si>
  <si>
    <t xml:space="preserve">ג </t>
  </si>
  <si>
    <t>חנניה מלכה</t>
  </si>
  <si>
    <t>הלכה לתלמיד</t>
  </si>
  <si>
    <t>כמות</t>
  </si>
  <si>
    <t>מס</t>
  </si>
  <si>
    <t>דע"ת סעד</t>
  </si>
  <si>
    <t>מחיר יחידה כולל מע"מ</t>
  </si>
  <si>
    <t>סה"כ כללי כולל מע"מ (מחיר יחידה כפול כמות)</t>
  </si>
  <si>
    <t xml:space="preserve">הערות המציע </t>
  </si>
  <si>
    <t>תושיה</t>
  </si>
  <si>
    <t>סה"כ כולל מע"מ</t>
  </si>
  <si>
    <t>חתימה וחותמת המציע:_____________________________________</t>
  </si>
  <si>
    <t>תאריך ההצעה:____________________________</t>
  </si>
  <si>
    <t>אנגליש אדוונצ'ר</t>
  </si>
  <si>
    <t>עדיאל שושני יבנה בונוס</t>
  </si>
  <si>
    <t>מכון הר ברכה</t>
  </si>
  <si>
    <t>אברהם שושן</t>
  </si>
  <si>
    <t>יבנה בונוס</t>
  </si>
  <si>
    <t>צלילים מספרים, חלק א'</t>
  </si>
  <si>
    <t>צלילים מספרים, חלק ב'</t>
  </si>
  <si>
    <t>צלילים מספרים, חלק ג'</t>
  </si>
  <si>
    <t>שבילים פלוס א', חלק 1</t>
  </si>
  <si>
    <t>שבילים פלוס א', חלק 2</t>
  </si>
  <si>
    <t>שבילים פלוס א', חלק 3</t>
  </si>
  <si>
    <t>שבילים פלוס ב', גאומטריה</t>
  </si>
  <si>
    <t>שבילים פלוס, ערכת אביזרים</t>
  </si>
  <si>
    <t>מסע מדע ב' - חוקרים בטבע</t>
  </si>
  <si>
    <t>לגדול עם התורה- שמות</t>
  </si>
  <si>
    <t xml:space="preserve">שבילים פלוס ג' - ערכת אביזרים </t>
  </si>
  <si>
    <t xml:space="preserve">שבילים פלוס ג', גאומטריה </t>
  </si>
  <si>
    <t>שבילים פלוס ג', חלק 7</t>
  </si>
  <si>
    <t>שבילים פלוס ג' חלק 8</t>
  </si>
  <si>
    <t>שבילים פלוס ג', חלק 9</t>
  </si>
  <si>
    <t>לגדול עם התורה ויקרא</t>
  </si>
  <si>
    <t>משניות משמחות</t>
  </si>
  <si>
    <t>שבילים פלוס ד', חלק 12</t>
  </si>
  <si>
    <t>שבילים פלוס ד', חלק 11</t>
  </si>
  <si>
    <t>שבילים פלוס ד', חלק 10</t>
  </si>
  <si>
    <t>שבילים פלוס ד', גאומטריה</t>
  </si>
  <si>
    <t>לגדול עם התורה במדבר</t>
  </si>
  <si>
    <t>לגדול עם הנביא שמואל א'</t>
  </si>
  <si>
    <t>יוצאים מהמפה</t>
  </si>
  <si>
    <t>שבילים פלוס ה', גאומטריה</t>
  </si>
  <si>
    <t>שבילים פלוס ה', חלק 13</t>
  </si>
  <si>
    <t>שבילים פלוס ה', חלק 14</t>
  </si>
  <si>
    <t>שבילים פלוס ה', חלק 15</t>
  </si>
  <si>
    <t>שבילים פלוס ה', ערכת אביזרים</t>
  </si>
  <si>
    <t>Hey!, Foundation Level Stage 2, Workbook</t>
  </si>
  <si>
    <t>Hey!, Foundation Level Stage 2, Student's Book</t>
  </si>
  <si>
    <t>לגדול עם התורה דברים</t>
  </si>
  <si>
    <t>לגדול עם הנביא - שמואל ב</t>
  </si>
  <si>
    <t>שבילים פלוס ו', חלק 16</t>
  </si>
  <si>
    <t>שבילים פלוס ו', חלק 17</t>
  </si>
  <si>
    <t>שבילים פלוס ו', חלק 18</t>
  </si>
  <si>
    <t>שבילים פלוס ו', ערכת אביזרים</t>
  </si>
  <si>
    <t>מעגלים</t>
  </si>
  <si>
    <t>הלכה לתלמיד לתלמיד כיתה א</t>
  </si>
  <si>
    <t>משניות משמחות מסכת אבות  ממד לכיתה א</t>
  </si>
  <si>
    <t xml:space="preserve">שבילים פלוס לכיתה א חלק 1 </t>
  </si>
  <si>
    <t>שבילים פלוס כיתה א חלק 2</t>
  </si>
  <si>
    <t>מארז אביזרים לכיתה א שבילים פלוס חשבון</t>
  </si>
  <si>
    <t>חינוך מיוחד</t>
  </si>
  <si>
    <t>בצעד ראשון</t>
  </si>
  <si>
    <t>ישראלים צעירים ב</t>
  </si>
  <si>
    <t>שבילים פלוס, חלק 7</t>
  </si>
  <si>
    <t>שבילים פלוס, חלק 8</t>
  </si>
  <si>
    <t>שבילים פלוס, חלק 9</t>
  </si>
  <si>
    <t>Jet 1</t>
  </si>
  <si>
    <t>שבילים פלוס ד', ערכת אביזרים - פרקי גאומטריה</t>
  </si>
  <si>
    <t>Jet 2, Learn And Practice</t>
  </si>
  <si>
    <t>Jet 2, Reading And More</t>
  </si>
  <si>
    <t>צהר לשופטים</t>
  </si>
  <si>
    <t>שבילים פלוס ה, ערכת אביזרים בגאומטריה</t>
  </si>
  <si>
    <t>משניות בהירות - ראש השנה, ברכות כיתה ה</t>
  </si>
  <si>
    <t>על קצה הלשון ומעולמה של ספרות ו לחמ"ד</t>
  </si>
  <si>
    <t>שבילים פלוס ו', גאומטריה</t>
  </si>
  <si>
    <t>במבט חדש, מדע וטכנולוגיה לכיתה ו - מהדורה מחודשת</t>
  </si>
  <si>
    <t>המאבק על הרוח</t>
  </si>
  <si>
    <t>צוות מטח</t>
  </si>
  <si>
    <t>M. Melamud</t>
  </si>
  <si>
    <t>צוות כתיבה</t>
  </si>
  <si>
    <t>פסוק בפסוק - בראשית</t>
  </si>
  <si>
    <t>פסוק בפסוק - לך לך</t>
  </si>
  <si>
    <t>פסוק בפסוק - נח</t>
  </si>
  <si>
    <t>לקרוא בנועם, חוברת 1 - קמץ פתח</t>
  </si>
  <si>
    <t>לקרוא בנועם, חוברת 2 - חולם</t>
  </si>
  <si>
    <t>לקרוא בנועם, חוברת 3 - חיריק</t>
  </si>
  <si>
    <t>לקרוא בנועם, חוברת 4 - צירי סגול</t>
  </si>
  <si>
    <t>לקרוא בנועם, חוברת 5 - שורוק קובוץ</t>
  </si>
  <si>
    <t>לקרוא בנועם, חוברת ללימוד הכתב</t>
  </si>
  <si>
    <t>עברית בנעם ב חלק ראשון</t>
  </si>
  <si>
    <t>עברית בנעם ב חלק שני</t>
  </si>
  <si>
    <t>עברית בנעם ג, חלק ראשון</t>
  </si>
  <si>
    <t>עברית בנעם ג, חלק שני</t>
  </si>
  <si>
    <t>השבחה לכיתה ג' - חילוק (המשך) שברים ונושאים נוספים</t>
  </si>
  <si>
    <t>השבחה לכיתה ג' - כפל וחילוק</t>
  </si>
  <si>
    <t>השבחה לכיתה ג' - מספרים בתחום הרבבה</t>
  </si>
  <si>
    <t>השבחה לכיתה ג' - ערכת אביזרים לתלמיד</t>
  </si>
  <si>
    <t>השבחה לכיתה ג' – גאומטריה</t>
  </si>
  <si>
    <t>עברית בנעם חלק א</t>
  </si>
  <si>
    <t>עברית בנעם חלק ב</t>
  </si>
  <si>
    <t>צוות מרחביה</t>
  </si>
  <si>
    <t>סימני דרך</t>
  </si>
  <si>
    <t xml:space="preserve">הלכה לתלמיד כיתה ב' </t>
  </si>
  <si>
    <t xml:space="preserve">שבילים פלוס, ערכת אביזרים, פרקי גאומטריה </t>
  </si>
  <si>
    <t xml:space="preserve">מסע מדע ג' – מסע בכדור פורח אל העמק הנעלם- מקראה </t>
  </si>
  <si>
    <t>מסע מדע ג' – מסע בכדור פורח אל העמק הנעלם, תשס"ז – חוברת עבודה</t>
  </si>
  <si>
    <t>מסע מדע ד' – מסע בצוללת אל האי המסתורי</t>
  </si>
  <si>
    <t xml:space="preserve">הלכות בהירות </t>
  </si>
  <si>
    <t>מסע מדע ו' - מסע ברכב שטח ביבשות רחוקות</t>
  </si>
  <si>
    <t>רכגולד</t>
  </si>
  <si>
    <t>כנרת - זמורה</t>
  </si>
  <si>
    <t>למור</t>
  </si>
  <si>
    <t xml:space="preserve">ע. מימון </t>
  </si>
  <si>
    <t xml:space="preserve">עמוס מימון </t>
  </si>
  <si>
    <t xml:space="preserve">סולמות </t>
  </si>
  <si>
    <t>פסוק בפסוק פרשת בראשית</t>
  </si>
  <si>
    <t>מחשבת בצלאל</t>
  </si>
  <si>
    <t>פסוק בפסוק פרשת נח</t>
  </si>
  <si>
    <t>פסוק בפסוק לך לך</t>
  </si>
  <si>
    <t>מילוי הוראות 1</t>
  </si>
  <si>
    <t xml:space="preserve">  שבילים פלוס ספר   גאומטריה לכיתה ב  +אביזרים</t>
  </si>
  <si>
    <t xml:space="preserve">חברי הצלילים </t>
  </si>
  <si>
    <t>מלכה הוכברג</t>
  </si>
  <si>
    <t>לחיות יחד בישראל לכיתה ב</t>
  </si>
  <si>
    <t>משניות משמחות  שבת ומועדי ישראל</t>
  </si>
  <si>
    <t xml:space="preserve">חוקרים ארץ </t>
  </si>
  <si>
    <t>משניות בהירות אוהבים ללמוד משנה מסכת פסחים מסכת בבא קמא כיתה ו</t>
  </si>
  <si>
    <t xml:space="preserve">שבילים פלוס חלק 16 </t>
  </si>
  <si>
    <t xml:space="preserve">במבט חדש לכיתה ו  </t>
  </si>
  <si>
    <t>cool  חוברת עבודה</t>
  </si>
  <si>
    <t>מרכז הלכה</t>
  </si>
  <si>
    <t>יבנה | בונוס</t>
  </si>
  <si>
    <t>מכון אורות ישראל</t>
  </si>
  <si>
    <t>דני ספרים</t>
  </si>
  <si>
    <t>במבט חדש, מדע וטכנולוגיה לכיתה ד - מהדורה מחודשת</t>
  </si>
  <si>
    <t>משניות בהירות - סוכה, תענית כיתה ד</t>
  </si>
  <si>
    <t>סולמות</t>
  </si>
  <si>
    <t>מפות מגלות עולם</t>
  </si>
  <si>
    <t>מסביב לים התיכון</t>
  </si>
  <si>
    <t>במבט חדש, מדע וטכנולוגיה לכיתה ה - מהדורה מחודשת</t>
  </si>
  <si>
    <t>יגעת ומצאת קדומים</t>
  </si>
  <si>
    <t>ה'</t>
  </si>
  <si>
    <t>חומש במדבר</t>
  </si>
  <si>
    <t>משניות בהירות - פסחים כיתה ו</t>
  </si>
  <si>
    <t>עולים</t>
  </si>
  <si>
    <t>השבחה לכיתה א' - גיאומטריה</t>
  </si>
  <si>
    <t>השבחה לכיתה א' - מספרים ופעולות 1</t>
  </si>
  <si>
    <t>השבחה לכיתה א' - מספרים ופעולות 2</t>
  </si>
  <si>
    <t>השבחה לכיתה א' - מספרים ופעולות 3</t>
  </si>
  <si>
    <t>השבחה לכיתה א' - מספרים ופעולות 4</t>
  </si>
  <si>
    <t xml:space="preserve">השבחה לכיתה א' - ערכת אביזרים </t>
  </si>
  <si>
    <t>פלא טבע א', 1-חושים</t>
  </si>
  <si>
    <t xml:space="preserve">פלא טבע א', 2-סביבה </t>
  </si>
  <si>
    <t>פלא טבע א', 3-צמחים</t>
  </si>
  <si>
    <t>פלא טבע א', 4-בעלי חיים</t>
  </si>
  <si>
    <t>פלא טבע א', 5-האדם</t>
  </si>
  <si>
    <t>ערכת ספרונים 4 סטים "ספרים מדורגים" לקרוא בנועם</t>
  </si>
  <si>
    <t xml:space="preserve">4 חוברות מדבקאות </t>
  </si>
  <si>
    <t>4 חוברות לומדים להצליח-</t>
  </si>
  <si>
    <t>ציפי משולם</t>
  </si>
  <si>
    <t>4 ערכות צלילים מספרים</t>
  </si>
  <si>
    <t>דוד רכגולד ושות חברה בע"מ</t>
  </si>
  <si>
    <t>פלא טבע ב', 1-חומרים</t>
  </si>
  <si>
    <t>פלא טבע ב', 2-חיים</t>
  </si>
  <si>
    <t>פלא טבע ב', 3-עולם מגוון</t>
  </si>
  <si>
    <t>שבילים פלוס, חלק 5</t>
  </si>
  <si>
    <t>שבילים פלוס, חלק 6</t>
  </si>
  <si>
    <t>השבחה לכיתה ב' - גאומטריה מהדורה מחודשת</t>
  </si>
  <si>
    <t>השבחה לכיתה ב' - ערכת אביזרים לתלמיד</t>
  </si>
  <si>
    <t>השבחה לכיתה ב' - פעולות החשבון 1 מהדורה מחודשת</t>
  </si>
  <si>
    <t>השבחה לכיתה ב' - פעולות החשבון 2 מהדורה מחודשת</t>
  </si>
  <si>
    <t>השבחה לכיתה ב' - פעולות החשבון 3 מהדורה מחודשת</t>
  </si>
  <si>
    <t>השבחה לכיתה ב' - פעולות החשבון 4 מהדורה מחודשת</t>
  </si>
  <si>
    <t>פסוק בפסוק בראשית ב חלק ראשון- "וירא" "ויצא"</t>
  </si>
  <si>
    <t>פסוק בפסוק בראשית ב חלק שני- "וישלח" "ויחי"</t>
  </si>
  <si>
    <t>הכוח לקרוא-2 חוברות</t>
  </si>
  <si>
    <t>לומדים להצליח לכיתה ב-4 חוברות</t>
  </si>
  <si>
    <t>חוברות בול קריאה-4 חוברות</t>
  </si>
  <si>
    <t>משניות משמחות-לקט לכיתה ג</t>
  </si>
  <si>
    <t>הלכה לתלמיד לכיתה ג</t>
  </si>
  <si>
    <t>לחיות יחד בישראל – חוברת פעילות לכיתה ג'</t>
  </si>
  <si>
    <t>במבט חדש, מדע וטכנולוגיה לכיתה ג - מהדורה מחודשת</t>
  </si>
  <si>
    <t>השבחה לכיתה ה' - מספרים עשרוניים מהדורה מחודשת</t>
  </si>
  <si>
    <t>השבחה לכיתה ה' - פעולות במספרים טבעיים וחקר נתונים מהדורה מחודשת</t>
  </si>
  <si>
    <t>השבחה לכיתה ה' - שברים פשוטים מהדורה מחודשת</t>
  </si>
  <si>
    <t>מילה טובה מאוד ו</t>
  </si>
  <si>
    <t>השבחה לכיתה ו' - גאומטריה מהדורה מחודשת</t>
  </si>
  <si>
    <t>השבחה לכיתה ו' - מידות עשרוניות מהדורה מחודשת</t>
  </si>
  <si>
    <t>השבחה לכיתה ו' - מספרים עשרוניים מהדורה מחודשת</t>
  </si>
  <si>
    <t>השבחה לכיתה ו' - שברים פשוטים מהדורה מחודשת</t>
  </si>
  <si>
    <t>Think about it-book</t>
  </si>
  <si>
    <t>Think about it-workbook</t>
  </si>
  <si>
    <t>יסוד</t>
  </si>
  <si>
    <t>שבילים פלוס א',גאומטריה</t>
  </si>
  <si>
    <t xml:space="preserve">שבילים א', ערכת אביזרים- גאומטריה </t>
  </si>
  <si>
    <t xml:space="preserve">שבילים א , ערכת אביזרים </t>
  </si>
  <si>
    <t xml:space="preserve">הלכה לתלמיד </t>
  </si>
  <si>
    <t xml:space="preserve">פלא טבע 1- חושים </t>
  </si>
  <si>
    <t xml:space="preserve">מט"ח </t>
  </si>
  <si>
    <t xml:space="preserve">פלא טבע 2- סביבה </t>
  </si>
  <si>
    <t xml:space="preserve">פלא טבע 3- צמחים </t>
  </si>
  <si>
    <t xml:space="preserve">פלא טבע 4 - בע"ח </t>
  </si>
  <si>
    <t xml:space="preserve">פלא טבע 5- האדם </t>
  </si>
  <si>
    <t>עברית בנעם ב, חלק ראשון</t>
  </si>
  <si>
    <t>עברית בנעם ב, חלק שני</t>
  </si>
  <si>
    <t>לגדול עם התורה בראשית כתה ב</t>
  </si>
  <si>
    <t>שבילים פלוס, חלק 4</t>
  </si>
  <si>
    <t>meet jet</t>
  </si>
  <si>
    <t>ר. לזרוס</t>
  </si>
  <si>
    <t xml:space="preserve">יבנה בונוס </t>
  </si>
  <si>
    <t>עברית בנעם, חלק א</t>
  </si>
  <si>
    <t>עברית בנעם, חלק ב</t>
  </si>
  <si>
    <t>הלכה לתלמיד לכיתה ד</t>
  </si>
  <si>
    <t>שבילים פלוס ד', ערכת אביזרים - מקלות שברים</t>
  </si>
  <si>
    <t>הלכות בהירות כיתה ה</t>
  </si>
  <si>
    <t>צועדים בדרך המילים ה לחמ"ד</t>
  </si>
  <si>
    <t>ב. גלר-טליתמן, ח. שליטא</t>
  </si>
  <si>
    <t xml:space="preserve">מסע  מדע בתחנת חלל </t>
  </si>
  <si>
    <t>צועדים בדרך המילים ו</t>
  </si>
  <si>
    <r>
      <t xml:space="preserve">סה"כ ההצעה לבית ספר כולל מע"מ  על </t>
    </r>
    <r>
      <rPr>
        <b/>
        <u/>
        <sz val="13"/>
        <color theme="1"/>
        <rFont val="Arial"/>
        <family val="2"/>
        <charset val="177"/>
        <scheme val="minor"/>
      </rPr>
      <t>כל</t>
    </r>
    <r>
      <rPr>
        <b/>
        <sz val="13"/>
        <color theme="1"/>
        <rFont val="Arial"/>
        <family val="2"/>
        <charset val="177"/>
        <scheme val="minor"/>
      </rPr>
      <t xml:space="preserve"> פרטי ההצעה:</t>
    </r>
    <r>
      <rPr>
        <b/>
        <u/>
        <sz val="13"/>
        <color theme="1"/>
        <rFont val="Arial"/>
        <family val="2"/>
        <scheme val="minor"/>
      </rPr>
      <t xml:space="preserve">_______              </t>
    </r>
    <r>
      <rPr>
        <b/>
        <sz val="13"/>
        <color theme="1"/>
        <rFont val="Arial"/>
        <family val="2"/>
        <charset val="177"/>
        <scheme val="minor"/>
      </rPr>
      <t>__________________________</t>
    </r>
  </si>
  <si>
    <t xml:space="preserve">פשוט חשבון א', אביזרים </t>
  </si>
  <si>
    <t>פשוט חשבון א', חלק 1</t>
  </si>
  <si>
    <t>פשוט חשבון א', חלק 2</t>
  </si>
  <si>
    <t>פשוט חשבון א', חלק 3</t>
  </si>
  <si>
    <t>פשוט חשבון א' ספר גאומטריה</t>
  </si>
  <si>
    <t>פרשה פרק פסוק (מוכנות לקראת לימוד תורה)</t>
  </si>
  <si>
    <t>הלכה לתלמיד כיתה א'</t>
  </si>
  <si>
    <t>צלילים מספרים, חברי הצלילים</t>
  </si>
  <si>
    <t>הבנתי את הקטע</t>
  </si>
  <si>
    <t xml:space="preserve">פשוט חשבון ב', אביזרים </t>
  </si>
  <si>
    <t>פשוט חשבון ב', חלק 1</t>
  </si>
  <si>
    <t>פשוט חשבון ב', חלק 2</t>
  </si>
  <si>
    <t>פשוט חשבון ב', חלק 3</t>
  </si>
  <si>
    <t>חוקרים חשבון - חלק ב</t>
  </si>
  <si>
    <t>בראשית - הוצאת  "היבלות"</t>
  </si>
  <si>
    <t>1 Jet</t>
  </si>
  <si>
    <t>"בול קריאה"</t>
  </si>
  <si>
    <t>"בול כתיבה"</t>
  </si>
  <si>
    <t>"העיקר הבנו" 2 חלקים</t>
  </si>
  <si>
    <t>לחיות יחד בישראל – חוברת פעילות לכיתה ב'</t>
  </si>
  <si>
    <t>לחיות יחד בישראל ג'</t>
  </si>
  <si>
    <t>צהר לשמות, חלק א'</t>
  </si>
  <si>
    <t>צהר לשמות, חלק ב'</t>
  </si>
  <si>
    <t>שבילים פלוס, ערכת אביזרים  חשבון</t>
  </si>
  <si>
    <t>שבילים פלוס, ערכת אביזרים  גיאומטריה</t>
  </si>
  <si>
    <t>חומש שמות</t>
  </si>
  <si>
    <t>ספר יהושע</t>
  </si>
  <si>
    <t>צהר ליהושע</t>
  </si>
  <si>
    <t>הבנתי את הקטע - חלק שני</t>
  </si>
  <si>
    <t>הבנתי את הקטע - חלק שלישי</t>
  </si>
  <si>
    <t>הלכה לתלמיד כיתה ד'</t>
  </si>
  <si>
    <t>חומש ויקרא</t>
  </si>
  <si>
    <t>ספר שופטים</t>
  </si>
  <si>
    <t>מילה טובה מאוד ד לחמ"ד- חלק 1</t>
  </si>
  <si>
    <t>מילה טובה מאוד ד לחמ"ד- חלק 2</t>
  </si>
  <si>
    <t>פתחו את השער</t>
  </si>
  <si>
    <t>במבט חדש, מדע וטכנולוגיה לכיתה ה' - מהדורה מחודשת</t>
  </si>
  <si>
    <t>קיצור שולחן ערוך</t>
  </si>
  <si>
    <t xml:space="preserve">חוברת "והאר עיננו בתורתך " חלק א' וב' </t>
  </si>
  <si>
    <t>ספר שמואל א'</t>
  </si>
  <si>
    <t xml:space="preserve">שבילים פלוס, חלק 13  </t>
  </si>
  <si>
    <t xml:space="preserve">שבילים פלוס, חלק 14  </t>
  </si>
  <si>
    <t xml:space="preserve">שבילים פלוס, חלק 15  </t>
  </si>
  <si>
    <t>יגעת ומצאת פרק "תפילת השחר" - ספר וחוברת ביחד</t>
  </si>
  <si>
    <t>על קצה הלשון ומעולמה של ספרות ה לחמ"ד</t>
  </si>
  <si>
    <t>הבנתי את הקטע - חלק חמישי</t>
  </si>
  <si>
    <t>פתחו את השער - כיתה ו</t>
  </si>
  <si>
    <t>ספר שמואל ב'</t>
  </si>
  <si>
    <t>חוקרים ארץ: גאוגרפיה לכיתה ו</t>
  </si>
  <si>
    <t xml:space="preserve">שבילים פלוס ו', ערכת אביזרים -  גאומטריה </t>
  </si>
  <si>
    <t>יגעת ומצאת - אלו מציאות</t>
  </si>
  <si>
    <t>התלמוד החזותי - אלו מציאות</t>
  </si>
  <si>
    <t>דברים יגעת ומצאת</t>
  </si>
  <si>
    <t>צהר לדברים</t>
  </si>
  <si>
    <t>Cool, Foundation Level Stage 3, Student's Book</t>
  </si>
  <si>
    <t>Cool, Foundation Level Stage 3, Workbook</t>
  </si>
  <si>
    <t>קוראים ב- א', חוברת 2 - אני וחברים</t>
  </si>
  <si>
    <t>קוראים ב- א', חוברת 3 - אני ומשפחתי</t>
  </si>
  <si>
    <t>קוראים ב- א', חוברת 4 - כיד הדמיון</t>
  </si>
  <si>
    <t>פשט התורה - דברים</t>
  </si>
  <si>
    <t>בצעד ראשון - חלק 1</t>
  </si>
  <si>
    <t>הכל חדש חלק 1</t>
  </si>
  <si>
    <t>הכל חדש חלק 2</t>
  </si>
  <si>
    <t>הכל חדש חלק 3</t>
  </si>
  <si>
    <t>הכל חדש חלק 4</t>
  </si>
  <si>
    <t>לומדים להצליח חלק א'</t>
  </si>
  <si>
    <t>the easy way 1</t>
  </si>
  <si>
    <t>שבילים ג', ערכת אביזרים – פרקי גאומטריה</t>
  </si>
  <si>
    <t>ישראלים צעירים</t>
  </si>
  <si>
    <t>חומש שמואל ב'</t>
  </si>
  <si>
    <t>Cool  - Foundation level, Stage 2 - Student's Book</t>
  </si>
  <si>
    <t>Cool  - Foundation level, Stage 2 - Workbook</t>
  </si>
  <si>
    <t>היבלות</t>
  </si>
  <si>
    <t>התלמוד החזותי</t>
  </si>
  <si>
    <t xml:space="preserve"> ערכת יש לי סוד</t>
  </si>
  <si>
    <t>תורת חיים שמות חלק ב</t>
  </si>
  <si>
    <t>JET 1- notebook (including a + s book'- pupil flip chart for decoding practice</t>
  </si>
  <si>
    <t>תורת חיים ויקרא</t>
  </si>
  <si>
    <t>השבחה לכיתה ד'- מהדורה מחודשת - גיאומטריה</t>
  </si>
  <si>
    <t>השבחה לכיתה ד'- מהדורה מחודשת - כפל וחילוק</t>
  </si>
  <si>
    <t>השבחה לכיתה ד'- מהדורה מחודשת - ערכת אביזרים</t>
  </si>
  <si>
    <t>השבחה לכיתה ד'- מהדורה מחודשת - שברים פשוטים</t>
  </si>
  <si>
    <t>השבחה לכיתה ד' - מהדורה מחודשת - מספרים בתחום המיליון</t>
  </si>
  <si>
    <t>לכתך אחרי במדבר כרכים א,ב,ג</t>
  </si>
  <si>
    <t xml:space="preserve">מילה טובה מאוד ה - חלק 1 </t>
  </si>
  <si>
    <t>מילה טובה מאוד ה - חלק 2</t>
  </si>
  <si>
    <t>השבחה לכיתה ה' - גאומטריה מהדורה מחודשת</t>
  </si>
  <si>
    <t>השבחה לכיתה ה' - ערכת אביזרים לתלמיד - מהדורה 2021</t>
  </si>
  <si>
    <t>חיש</t>
  </si>
  <si>
    <t xml:space="preserve">השבחה לכיתה ו' - ערכת אביזרים לתלמיד </t>
  </si>
  <si>
    <t>אבני דרך - כפל וחילוק בתחום ה-100, יסודי - ספר עזר בלבד</t>
  </si>
  <si>
    <t>אבני דרך - מספרים בתחום הרבבה, יסודי - ספר עזר בלבד</t>
  </si>
  <si>
    <t>אבני דרך - מספרים ופעולות בתחום ה-10, יסודי - ספר עזר בלבד</t>
  </si>
  <si>
    <t>אבני דרך - מספרים ופעולות בתחום ה-100, יסודי - ספר עזר בלבד</t>
  </si>
  <si>
    <t>אבני דרך - מספרים ופעולות בתחום ה-1000, יסודי - ספר עזר בלבד</t>
  </si>
  <si>
    <t>אבני דרך - מספרים ופעולות בתחום ה-20, יסודי - ספר עזר בלבד</t>
  </si>
  <si>
    <t>הכול חדש, ספר א', לכיתות ב'- ה'</t>
  </si>
  <si>
    <t>הכול חדש, ספר ב', לכיתות ב'- ה'</t>
  </si>
  <si>
    <t>הכול חדש, ספר ג', לכיתות ד'- ו'</t>
  </si>
  <si>
    <t>למרחקים -חלק 1 וחלק 2</t>
  </si>
  <si>
    <t xml:space="preserve">שבילים פלוס כיתה א  חלק 3 </t>
  </si>
  <si>
    <t>פלאי הטבע  לכיתה א מארז</t>
  </si>
  <si>
    <t>ספר גאומטריה שבילים פלוס +מארז אביזרים לכיתה א גאומטריה</t>
  </si>
  <si>
    <t>פסוק בפסוק חוברת לפרשות וירא --ויצא</t>
  </si>
  <si>
    <t xml:space="preserve">מארז פשט התורה בראשית </t>
  </si>
  <si>
    <t xml:space="preserve">להתחיל מבראשית </t>
  </si>
  <si>
    <t>הלכה לתלמיד כיתה ב</t>
  </si>
  <si>
    <t>משניות משמחות מסכת אבות לכיתה ב</t>
  </si>
  <si>
    <t>שבילים פלוס 4.5.6 מארז +אביזרים לחשבון +גאומטריה</t>
  </si>
  <si>
    <t>פלא טבע לכיתה ב  מארז</t>
  </si>
  <si>
    <t>לגדול עם הנביא יהושוע מאושר ממשרד החינוך</t>
  </si>
  <si>
    <t>שבילים פלוס 7.8.9. לכיתה ג מארז +גאומטריה +אביזרים לחשבון +ולגאומטריה</t>
  </si>
  <si>
    <t>פלא טבע לכיתה ג   מארז</t>
  </si>
  <si>
    <t>עברית בנועם לכיתה ג חלקים 1  +2</t>
  </si>
  <si>
    <t xml:space="preserve">English  ADVENTURE    4.5.6.      ספר + חוברת  </t>
  </si>
  <si>
    <t>לחיות יחד כיתה ג מקראה + חוברת</t>
  </si>
  <si>
    <t>אוצרות הלשון לכיתה ג</t>
  </si>
  <si>
    <t>לגדול עם התורה   ויקרא מאושר ממשרד החינוך</t>
  </si>
  <si>
    <t>לגדול עם הנביא שופטים מאושר ממשרד החינוך</t>
  </si>
  <si>
    <t>שבילים פלוס לכיתה ד מארז 10-11-12 + גאומטריה +אביזרים חשבון +וגאומטריה</t>
  </si>
  <si>
    <t xml:space="preserve">הלכה לתלמיד לכיתה ד </t>
  </si>
  <si>
    <t xml:space="preserve">משניות משמחות מסכת ברכות </t>
  </si>
  <si>
    <t>עברית בנעם לכיתה ד</t>
  </si>
  <si>
    <t>פלא טבע לכיתה ד מהדורה חדשה</t>
  </si>
  <si>
    <t>ישראלים צעירים כיתה ד</t>
  </si>
  <si>
    <t>חניניה מלכה</t>
  </si>
  <si>
    <t xml:space="preserve">עדיאל שושני </t>
  </si>
  <si>
    <t>בונוס</t>
  </si>
  <si>
    <t>תל"ת</t>
  </si>
  <si>
    <t xml:space="preserve">יבנה </t>
  </si>
  <si>
    <t>חנינה  מלכה</t>
  </si>
  <si>
    <t xml:space="preserve">הלכה לתלמיד כיתה ה </t>
  </si>
  <si>
    <t>CLICK 3 - FOUNDATION LEVEL, STAGE 1, WORKBOOK \ JACKIE SELESKY &amp; JUDI ALEXANDER                        לכיתה ד      חוברת עבודה</t>
  </si>
  <si>
    <t>שבילים פלוס לכיתה ה 13.14.15 מארז כולל אביזרים לחשבון +גאומטריה</t>
  </si>
  <si>
    <t>עברית בנעם לכיתה ה</t>
  </si>
  <si>
    <t>במבט חדש לכיתה ה</t>
  </si>
  <si>
    <t>CLICK 3 - FOUNDATION LEVEL, STAGE 1, WORKBOOK \ JACKIE SELESKY &amp; JUDI ALEXANDER           ספר לכיתה ד</t>
  </si>
  <si>
    <t>Hey!               ספר</t>
  </si>
  <si>
    <t xml:space="preserve">חוברת                                                        !Hey   </t>
  </si>
  <si>
    <t>עדיאל שושני</t>
  </si>
  <si>
    <t>לגדול עם התורה דברים   מהדורה חדשה</t>
  </si>
  <si>
    <t>הלכה לתלמיד כיתה ו</t>
  </si>
  <si>
    <t>שבילים פלוס 17</t>
  </si>
  <si>
    <t>ספר גאומטריה +אביזרים</t>
  </si>
  <si>
    <t>מילה טובה מאוד לכיתה ו</t>
  </si>
  <si>
    <t>COOL  ספר</t>
  </si>
  <si>
    <t>לגדול עם התורה במדבר מאושר משרד החינוך</t>
  </si>
  <si>
    <t>לגדול עם הנביא שמואל א מאושר משרד החינוך</t>
  </si>
  <si>
    <t>לגדול עם הנביא שמואל ב  מאושר משרד החינוך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</si>
</sst>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&quot;₪&quot;\ #,##0.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3"/>
      <color theme="1"/>
      <name val="Arial"/>
      <family val="2"/>
      <charset val="177"/>
      <scheme val="minor"/>
    </font>
    <font>
      <b/>
      <sz val="13"/>
      <color theme="1"/>
      <name val="Arial"/>
      <family val="2"/>
      <charset val="177"/>
      <scheme val="minor"/>
    </font>
    <font>
      <b/>
      <sz val="13"/>
      <color theme="1"/>
      <name val="Arial"/>
      <family val="2"/>
      <scheme val="minor"/>
    </font>
    <font>
      <b/>
      <sz val="13"/>
      <name val="Arial"/>
      <family val="2"/>
      <scheme val="minor"/>
    </font>
    <font>
      <b/>
      <sz val="13"/>
      <color indexed="8"/>
      <name val="Arial"/>
      <family val="2"/>
      <scheme val="minor"/>
    </font>
    <font>
      <sz val="13"/>
      <color rgb="FF000000"/>
      <name val="Arial"/>
      <family val="2"/>
    </font>
    <font>
      <sz val="13"/>
      <color rgb="FF000000"/>
      <name val="Calibri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sz val="13"/>
      <color theme="1"/>
      <name val="Arial"/>
      <family val="2"/>
      <scheme val="minor"/>
    </font>
    <font>
      <b/>
      <sz val="13"/>
      <color rgb="FF000000"/>
      <name val="Arial"/>
      <family val="2"/>
    </font>
    <font>
      <b/>
      <sz val="13"/>
      <color rgb="FF000000"/>
      <name val="Calibri"/>
      <family val="2"/>
    </font>
    <font>
      <b/>
      <sz val="13"/>
      <color rgb="FF000000"/>
      <name val="Arial"/>
      <family val="2"/>
      <scheme val="minor"/>
    </font>
    <font>
      <b/>
      <u/>
      <sz val="13"/>
      <color theme="1"/>
      <name val="Arial"/>
      <family val="2"/>
      <charset val="177"/>
      <scheme val="minor"/>
    </font>
    <font>
      <b/>
      <u/>
      <sz val="13"/>
      <color theme="1"/>
      <name val="Arial"/>
      <family val="2"/>
      <scheme val="minor"/>
    </font>
    <font>
      <sz val="11"/>
      <color rgb="FF006100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FF7D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1" fillId="7" borderId="7" applyNumberFormat="0" applyFont="0" applyAlignment="0" applyProtection="0"/>
    <xf numFmtId="0" fontId="24" fillId="0" borderId="0"/>
  </cellStyleXfs>
  <cellXfs count="83"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2" applyFont="1" applyAlignment="1">
      <alignment horizontal="center" vertical="top" wrapText="1"/>
    </xf>
    <xf numFmtId="0" fontId="9" fillId="0" borderId="0" xfId="2" applyFont="1" applyAlignment="1">
      <alignment horizontal="right" vertical="top" wrapText="1"/>
    </xf>
    <xf numFmtId="0" fontId="14" fillId="0" borderId="0" xfId="2" applyFont="1" applyAlignment="1">
      <alignment vertical="top" wrapText="1"/>
    </xf>
    <xf numFmtId="0" fontId="15" fillId="0" borderId="0" xfId="2" applyFont="1" applyAlignment="1">
      <alignment wrapText="1"/>
    </xf>
    <xf numFmtId="0" fontId="16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2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4" fillId="0" borderId="0" xfId="2" applyFont="1" applyAlignment="1">
      <alignment horizontal="center" vertical="top" wrapText="1"/>
    </xf>
    <xf numFmtId="0" fontId="14" fillId="0" borderId="0" xfId="2" applyFont="1" applyAlignment="1">
      <alignment horizontal="right" vertical="top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13" fillId="0" borderId="0" xfId="0" applyFont="1"/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/>
    <xf numFmtId="0" fontId="13" fillId="2" borderId="0" xfId="0" applyFont="1" applyFill="1"/>
    <xf numFmtId="1" fontId="13" fillId="0" borderId="0" xfId="1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2000000}"/>
    <cellStyle name="Normal 2 2" xfId="3" xr:uid="{00000000-0005-0000-0000-000003000000}"/>
    <cellStyle name="Normal 6" xfId="7" xr:uid="{00000000-0005-0000-0000-000004000000}"/>
    <cellStyle name="הערה" xfId="6" builtinId="10"/>
    <cellStyle name="טוב" xfId="4" builtinId="26"/>
    <cellStyle name="ניטראלי" xfId="5" builtinId="28"/>
  </cellStyles>
  <dxfs count="0"/>
  <tableStyles count="0" defaultTableStyle="TableStyleMedium2" defaultPivotStyle="PivotStyleLight16"/>
  <colors>
    <mruColors>
      <color rgb="FFDFF7D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75"/>
  <sheetViews>
    <sheetView rightToLeft="1" tabSelected="1" view="pageBreakPreview" zoomScaleNormal="75" zoomScaleSheetLayoutView="100" workbookViewId="0">
      <selection activeCell="D60" sqref="D60"/>
    </sheetView>
  </sheetViews>
  <sheetFormatPr defaultRowHeight="16.5" x14ac:dyDescent="0.2"/>
  <cols>
    <col min="1" max="1" width="3.75" style="29" bestFit="1" customWidth="1"/>
    <col min="2" max="2" width="11" style="29" customWidth="1"/>
    <col min="3" max="3" width="7.125" style="65" customWidth="1"/>
    <col min="4" max="4" width="63" style="8" customWidth="1"/>
    <col min="5" max="5" width="24" style="8" bestFit="1" customWidth="1"/>
    <col min="6" max="6" width="11.25" style="38" bestFit="1" customWidth="1"/>
    <col min="7" max="7" width="10.125" style="38" customWidth="1"/>
    <col min="8" max="8" width="16" style="38" customWidth="1"/>
    <col min="9" max="9" width="14" style="39" customWidth="1"/>
    <col min="10" max="229" width="9" style="29"/>
    <col min="230" max="230" width="11.625" style="29" customWidth="1"/>
    <col min="231" max="231" width="48.375" style="29" customWidth="1"/>
    <col min="232" max="232" width="15.625" style="29" bestFit="1" customWidth="1"/>
    <col min="233" max="233" width="10.125" style="29" bestFit="1" customWidth="1"/>
    <col min="234" max="234" width="8.25" style="29" customWidth="1"/>
    <col min="235" max="235" width="0" style="29" hidden="1" customWidth="1"/>
    <col min="236" max="485" width="9" style="29"/>
    <col min="486" max="486" width="11.625" style="29" customWidth="1"/>
    <col min="487" max="487" width="48.375" style="29" customWidth="1"/>
    <col min="488" max="488" width="15.625" style="29" bestFit="1" customWidth="1"/>
    <col min="489" max="489" width="10.125" style="29" bestFit="1" customWidth="1"/>
    <col min="490" max="490" width="8.25" style="29" customWidth="1"/>
    <col min="491" max="491" width="0" style="29" hidden="1" customWidth="1"/>
    <col min="492" max="741" width="9" style="29"/>
    <col min="742" max="742" width="11.625" style="29" customWidth="1"/>
    <col min="743" max="743" width="48.375" style="29" customWidth="1"/>
    <col min="744" max="744" width="15.625" style="29" bestFit="1" customWidth="1"/>
    <col min="745" max="745" width="10.125" style="29" bestFit="1" customWidth="1"/>
    <col min="746" max="746" width="8.25" style="29" customWidth="1"/>
    <col min="747" max="747" width="0" style="29" hidden="1" customWidth="1"/>
    <col min="748" max="997" width="9" style="29"/>
    <col min="998" max="998" width="11.625" style="29" customWidth="1"/>
    <col min="999" max="999" width="48.375" style="29" customWidth="1"/>
    <col min="1000" max="1000" width="15.625" style="29" bestFit="1" customWidth="1"/>
    <col min="1001" max="1001" width="10.125" style="29" bestFit="1" customWidth="1"/>
    <col min="1002" max="1002" width="8.25" style="29" customWidth="1"/>
    <col min="1003" max="1003" width="0" style="29" hidden="1" customWidth="1"/>
    <col min="1004" max="1253" width="9" style="29"/>
    <col min="1254" max="1254" width="11.625" style="29" customWidth="1"/>
    <col min="1255" max="1255" width="48.375" style="29" customWidth="1"/>
    <col min="1256" max="1256" width="15.625" style="29" bestFit="1" customWidth="1"/>
    <col min="1257" max="1257" width="10.125" style="29" bestFit="1" customWidth="1"/>
    <col min="1258" max="1258" width="8.25" style="29" customWidth="1"/>
    <col min="1259" max="1259" width="0" style="29" hidden="1" customWidth="1"/>
    <col min="1260" max="1509" width="9" style="29"/>
    <col min="1510" max="1510" width="11.625" style="29" customWidth="1"/>
    <col min="1511" max="1511" width="48.375" style="29" customWidth="1"/>
    <col min="1512" max="1512" width="15.625" style="29" bestFit="1" customWidth="1"/>
    <col min="1513" max="1513" width="10.125" style="29" bestFit="1" customWidth="1"/>
    <col min="1514" max="1514" width="8.25" style="29" customWidth="1"/>
    <col min="1515" max="1515" width="0" style="29" hidden="1" customWidth="1"/>
    <col min="1516" max="1765" width="9" style="29"/>
    <col min="1766" max="1766" width="11.625" style="29" customWidth="1"/>
    <col min="1767" max="1767" width="48.375" style="29" customWidth="1"/>
    <col min="1768" max="1768" width="15.625" style="29" bestFit="1" customWidth="1"/>
    <col min="1769" max="1769" width="10.125" style="29" bestFit="1" customWidth="1"/>
    <col min="1770" max="1770" width="8.25" style="29" customWidth="1"/>
    <col min="1771" max="1771" width="0" style="29" hidden="1" customWidth="1"/>
    <col min="1772" max="2021" width="9" style="29"/>
    <col min="2022" max="2022" width="11.625" style="29" customWidth="1"/>
    <col min="2023" max="2023" width="48.375" style="29" customWidth="1"/>
    <col min="2024" max="2024" width="15.625" style="29" bestFit="1" customWidth="1"/>
    <col min="2025" max="2025" width="10.125" style="29" bestFit="1" customWidth="1"/>
    <col min="2026" max="2026" width="8.25" style="29" customWidth="1"/>
    <col min="2027" max="2027" width="0" style="29" hidden="1" customWidth="1"/>
    <col min="2028" max="2277" width="9" style="29"/>
    <col min="2278" max="2278" width="11.625" style="29" customWidth="1"/>
    <col min="2279" max="2279" width="48.375" style="29" customWidth="1"/>
    <col min="2280" max="2280" width="15.625" style="29" bestFit="1" customWidth="1"/>
    <col min="2281" max="2281" width="10.125" style="29" bestFit="1" customWidth="1"/>
    <col min="2282" max="2282" width="8.25" style="29" customWidth="1"/>
    <col min="2283" max="2283" width="0" style="29" hidden="1" customWidth="1"/>
    <col min="2284" max="2533" width="9" style="29"/>
    <col min="2534" max="2534" width="11.625" style="29" customWidth="1"/>
    <col min="2535" max="2535" width="48.375" style="29" customWidth="1"/>
    <col min="2536" max="2536" width="15.625" style="29" bestFit="1" customWidth="1"/>
    <col min="2537" max="2537" width="10.125" style="29" bestFit="1" customWidth="1"/>
    <col min="2538" max="2538" width="8.25" style="29" customWidth="1"/>
    <col min="2539" max="2539" width="0" style="29" hidden="1" customWidth="1"/>
    <col min="2540" max="2789" width="9" style="29"/>
    <col min="2790" max="2790" width="11.625" style="29" customWidth="1"/>
    <col min="2791" max="2791" width="48.375" style="29" customWidth="1"/>
    <col min="2792" max="2792" width="15.625" style="29" bestFit="1" customWidth="1"/>
    <col min="2793" max="2793" width="10.125" style="29" bestFit="1" customWidth="1"/>
    <col min="2794" max="2794" width="8.25" style="29" customWidth="1"/>
    <col min="2795" max="2795" width="0" style="29" hidden="1" customWidth="1"/>
    <col min="2796" max="3045" width="9" style="29"/>
    <col min="3046" max="3046" width="11.625" style="29" customWidth="1"/>
    <col min="3047" max="3047" width="48.375" style="29" customWidth="1"/>
    <col min="3048" max="3048" width="15.625" style="29" bestFit="1" customWidth="1"/>
    <col min="3049" max="3049" width="10.125" style="29" bestFit="1" customWidth="1"/>
    <col min="3050" max="3050" width="8.25" style="29" customWidth="1"/>
    <col min="3051" max="3051" width="0" style="29" hidden="1" customWidth="1"/>
    <col min="3052" max="3301" width="9" style="29"/>
    <col min="3302" max="3302" width="11.625" style="29" customWidth="1"/>
    <col min="3303" max="3303" width="48.375" style="29" customWidth="1"/>
    <col min="3304" max="3304" width="15.625" style="29" bestFit="1" customWidth="1"/>
    <col min="3305" max="3305" width="10.125" style="29" bestFit="1" customWidth="1"/>
    <col min="3306" max="3306" width="8.25" style="29" customWidth="1"/>
    <col min="3307" max="3307" width="0" style="29" hidden="1" customWidth="1"/>
    <col min="3308" max="3557" width="9" style="29"/>
    <col min="3558" max="3558" width="11.625" style="29" customWidth="1"/>
    <col min="3559" max="3559" width="48.375" style="29" customWidth="1"/>
    <col min="3560" max="3560" width="15.625" style="29" bestFit="1" customWidth="1"/>
    <col min="3561" max="3561" width="10.125" style="29" bestFit="1" customWidth="1"/>
    <col min="3562" max="3562" width="8.25" style="29" customWidth="1"/>
    <col min="3563" max="3563" width="0" style="29" hidden="1" customWidth="1"/>
    <col min="3564" max="3813" width="9" style="29"/>
    <col min="3814" max="3814" width="11.625" style="29" customWidth="1"/>
    <col min="3815" max="3815" width="48.375" style="29" customWidth="1"/>
    <col min="3816" max="3816" width="15.625" style="29" bestFit="1" customWidth="1"/>
    <col min="3817" max="3817" width="10.125" style="29" bestFit="1" customWidth="1"/>
    <col min="3818" max="3818" width="8.25" style="29" customWidth="1"/>
    <col min="3819" max="3819" width="0" style="29" hidden="1" customWidth="1"/>
    <col min="3820" max="4069" width="9" style="29"/>
    <col min="4070" max="4070" width="11.625" style="29" customWidth="1"/>
    <col min="4071" max="4071" width="48.375" style="29" customWidth="1"/>
    <col min="4072" max="4072" width="15.625" style="29" bestFit="1" customWidth="1"/>
    <col min="4073" max="4073" width="10.125" style="29" bestFit="1" customWidth="1"/>
    <col min="4074" max="4074" width="8.25" style="29" customWidth="1"/>
    <col min="4075" max="4075" width="0" style="29" hidden="1" customWidth="1"/>
    <col min="4076" max="4325" width="9" style="29"/>
    <col min="4326" max="4326" width="11.625" style="29" customWidth="1"/>
    <col min="4327" max="4327" width="48.375" style="29" customWidth="1"/>
    <col min="4328" max="4328" width="15.625" style="29" bestFit="1" customWidth="1"/>
    <col min="4329" max="4329" width="10.125" style="29" bestFit="1" customWidth="1"/>
    <col min="4330" max="4330" width="8.25" style="29" customWidth="1"/>
    <col min="4331" max="4331" width="0" style="29" hidden="1" customWidth="1"/>
    <col min="4332" max="4581" width="9" style="29"/>
    <col min="4582" max="4582" width="11.625" style="29" customWidth="1"/>
    <col min="4583" max="4583" width="48.375" style="29" customWidth="1"/>
    <col min="4584" max="4584" width="15.625" style="29" bestFit="1" customWidth="1"/>
    <col min="4585" max="4585" width="10.125" style="29" bestFit="1" customWidth="1"/>
    <col min="4586" max="4586" width="8.25" style="29" customWidth="1"/>
    <col min="4587" max="4587" width="0" style="29" hidden="1" customWidth="1"/>
    <col min="4588" max="4837" width="9" style="29"/>
    <col min="4838" max="4838" width="11.625" style="29" customWidth="1"/>
    <col min="4839" max="4839" width="48.375" style="29" customWidth="1"/>
    <col min="4840" max="4840" width="15.625" style="29" bestFit="1" customWidth="1"/>
    <col min="4841" max="4841" width="10.125" style="29" bestFit="1" customWidth="1"/>
    <col min="4842" max="4842" width="8.25" style="29" customWidth="1"/>
    <col min="4843" max="4843" width="0" style="29" hidden="1" customWidth="1"/>
    <col min="4844" max="5093" width="9" style="29"/>
    <col min="5094" max="5094" width="11.625" style="29" customWidth="1"/>
    <col min="5095" max="5095" width="48.375" style="29" customWidth="1"/>
    <col min="5096" max="5096" width="15.625" style="29" bestFit="1" customWidth="1"/>
    <col min="5097" max="5097" width="10.125" style="29" bestFit="1" customWidth="1"/>
    <col min="5098" max="5098" width="8.25" style="29" customWidth="1"/>
    <col min="5099" max="5099" width="0" style="29" hidden="1" customWidth="1"/>
    <col min="5100" max="5349" width="9" style="29"/>
    <col min="5350" max="5350" width="11.625" style="29" customWidth="1"/>
    <col min="5351" max="5351" width="48.375" style="29" customWidth="1"/>
    <col min="5352" max="5352" width="15.625" style="29" bestFit="1" customWidth="1"/>
    <col min="5353" max="5353" width="10.125" style="29" bestFit="1" customWidth="1"/>
    <col min="5354" max="5354" width="8.25" style="29" customWidth="1"/>
    <col min="5355" max="5355" width="0" style="29" hidden="1" customWidth="1"/>
    <col min="5356" max="5605" width="9" style="29"/>
    <col min="5606" max="5606" width="11.625" style="29" customWidth="1"/>
    <col min="5607" max="5607" width="48.375" style="29" customWidth="1"/>
    <col min="5608" max="5608" width="15.625" style="29" bestFit="1" customWidth="1"/>
    <col min="5609" max="5609" width="10.125" style="29" bestFit="1" customWidth="1"/>
    <col min="5610" max="5610" width="8.25" style="29" customWidth="1"/>
    <col min="5611" max="5611" width="0" style="29" hidden="1" customWidth="1"/>
    <col min="5612" max="5861" width="9" style="29"/>
    <col min="5862" max="5862" width="11.625" style="29" customWidth="1"/>
    <col min="5863" max="5863" width="48.375" style="29" customWidth="1"/>
    <col min="5864" max="5864" width="15.625" style="29" bestFit="1" customWidth="1"/>
    <col min="5865" max="5865" width="10.125" style="29" bestFit="1" customWidth="1"/>
    <col min="5866" max="5866" width="8.25" style="29" customWidth="1"/>
    <col min="5867" max="5867" width="0" style="29" hidden="1" customWidth="1"/>
    <col min="5868" max="6117" width="9" style="29"/>
    <col min="6118" max="6118" width="11.625" style="29" customWidth="1"/>
    <col min="6119" max="6119" width="48.375" style="29" customWidth="1"/>
    <col min="6120" max="6120" width="15.625" style="29" bestFit="1" customWidth="1"/>
    <col min="6121" max="6121" width="10.125" style="29" bestFit="1" customWidth="1"/>
    <col min="6122" max="6122" width="8.25" style="29" customWidth="1"/>
    <col min="6123" max="6123" width="0" style="29" hidden="1" customWidth="1"/>
    <col min="6124" max="6373" width="9" style="29"/>
    <col min="6374" max="6374" width="11.625" style="29" customWidth="1"/>
    <col min="6375" max="6375" width="48.375" style="29" customWidth="1"/>
    <col min="6376" max="6376" width="15.625" style="29" bestFit="1" customWidth="1"/>
    <col min="6377" max="6377" width="10.125" style="29" bestFit="1" customWidth="1"/>
    <col min="6378" max="6378" width="8.25" style="29" customWidth="1"/>
    <col min="6379" max="6379" width="0" style="29" hidden="1" customWidth="1"/>
    <col min="6380" max="6629" width="9" style="29"/>
    <col min="6630" max="6630" width="11.625" style="29" customWidth="1"/>
    <col min="6631" max="6631" width="48.375" style="29" customWidth="1"/>
    <col min="6632" max="6632" width="15.625" style="29" bestFit="1" customWidth="1"/>
    <col min="6633" max="6633" width="10.125" style="29" bestFit="1" customWidth="1"/>
    <col min="6634" max="6634" width="8.25" style="29" customWidth="1"/>
    <col min="6635" max="6635" width="0" style="29" hidden="1" customWidth="1"/>
    <col min="6636" max="6885" width="9" style="29"/>
    <col min="6886" max="6886" width="11.625" style="29" customWidth="1"/>
    <col min="6887" max="6887" width="48.375" style="29" customWidth="1"/>
    <col min="6888" max="6888" width="15.625" style="29" bestFit="1" customWidth="1"/>
    <col min="6889" max="6889" width="10.125" style="29" bestFit="1" customWidth="1"/>
    <col min="6890" max="6890" width="8.25" style="29" customWidth="1"/>
    <col min="6891" max="6891" width="0" style="29" hidden="1" customWidth="1"/>
    <col min="6892" max="7141" width="9" style="29"/>
    <col min="7142" max="7142" width="11.625" style="29" customWidth="1"/>
    <col min="7143" max="7143" width="48.375" style="29" customWidth="1"/>
    <col min="7144" max="7144" width="15.625" style="29" bestFit="1" customWidth="1"/>
    <col min="7145" max="7145" width="10.125" style="29" bestFit="1" customWidth="1"/>
    <col min="7146" max="7146" width="8.25" style="29" customWidth="1"/>
    <col min="7147" max="7147" width="0" style="29" hidden="1" customWidth="1"/>
    <col min="7148" max="7397" width="9" style="29"/>
    <col min="7398" max="7398" width="11.625" style="29" customWidth="1"/>
    <col min="7399" max="7399" width="48.375" style="29" customWidth="1"/>
    <col min="7400" max="7400" width="15.625" style="29" bestFit="1" customWidth="1"/>
    <col min="7401" max="7401" width="10.125" style="29" bestFit="1" customWidth="1"/>
    <col min="7402" max="7402" width="8.25" style="29" customWidth="1"/>
    <col min="7403" max="7403" width="0" style="29" hidden="1" customWidth="1"/>
    <col min="7404" max="7653" width="9" style="29"/>
    <col min="7654" max="7654" width="11.625" style="29" customWidth="1"/>
    <col min="7655" max="7655" width="48.375" style="29" customWidth="1"/>
    <col min="7656" max="7656" width="15.625" style="29" bestFit="1" customWidth="1"/>
    <col min="7657" max="7657" width="10.125" style="29" bestFit="1" customWidth="1"/>
    <col min="7658" max="7658" width="8.25" style="29" customWidth="1"/>
    <col min="7659" max="7659" width="0" style="29" hidden="1" customWidth="1"/>
    <col min="7660" max="7909" width="9" style="29"/>
    <col min="7910" max="7910" width="11.625" style="29" customWidth="1"/>
    <col min="7911" max="7911" width="48.375" style="29" customWidth="1"/>
    <col min="7912" max="7912" width="15.625" style="29" bestFit="1" customWidth="1"/>
    <col min="7913" max="7913" width="10.125" style="29" bestFit="1" customWidth="1"/>
    <col min="7914" max="7914" width="8.25" style="29" customWidth="1"/>
    <col min="7915" max="7915" width="0" style="29" hidden="1" customWidth="1"/>
    <col min="7916" max="8165" width="9" style="29"/>
    <col min="8166" max="8166" width="11.625" style="29" customWidth="1"/>
    <col min="8167" max="8167" width="48.375" style="29" customWidth="1"/>
    <col min="8168" max="8168" width="15.625" style="29" bestFit="1" customWidth="1"/>
    <col min="8169" max="8169" width="10.125" style="29" bestFit="1" customWidth="1"/>
    <col min="8170" max="8170" width="8.25" style="29" customWidth="1"/>
    <col min="8171" max="8171" width="0" style="29" hidden="1" customWidth="1"/>
    <col min="8172" max="8421" width="9" style="29"/>
    <col min="8422" max="8422" width="11.625" style="29" customWidth="1"/>
    <col min="8423" max="8423" width="48.375" style="29" customWidth="1"/>
    <col min="8424" max="8424" width="15.625" style="29" bestFit="1" customWidth="1"/>
    <col min="8425" max="8425" width="10.125" style="29" bestFit="1" customWidth="1"/>
    <col min="8426" max="8426" width="8.25" style="29" customWidth="1"/>
    <col min="8427" max="8427" width="0" style="29" hidden="1" customWidth="1"/>
    <col min="8428" max="8677" width="9" style="29"/>
    <col min="8678" max="8678" width="11.625" style="29" customWidth="1"/>
    <col min="8679" max="8679" width="48.375" style="29" customWidth="1"/>
    <col min="8680" max="8680" width="15.625" style="29" bestFit="1" customWidth="1"/>
    <col min="8681" max="8681" width="10.125" style="29" bestFit="1" customWidth="1"/>
    <col min="8682" max="8682" width="8.25" style="29" customWidth="1"/>
    <col min="8683" max="8683" width="0" style="29" hidden="1" customWidth="1"/>
    <col min="8684" max="8933" width="9" style="29"/>
    <col min="8934" max="8934" width="11.625" style="29" customWidth="1"/>
    <col min="8935" max="8935" width="48.375" style="29" customWidth="1"/>
    <col min="8936" max="8936" width="15.625" style="29" bestFit="1" customWidth="1"/>
    <col min="8937" max="8937" width="10.125" style="29" bestFit="1" customWidth="1"/>
    <col min="8938" max="8938" width="8.25" style="29" customWidth="1"/>
    <col min="8939" max="8939" width="0" style="29" hidden="1" customWidth="1"/>
    <col min="8940" max="9189" width="9" style="29"/>
    <col min="9190" max="9190" width="11.625" style="29" customWidth="1"/>
    <col min="9191" max="9191" width="48.375" style="29" customWidth="1"/>
    <col min="9192" max="9192" width="15.625" style="29" bestFit="1" customWidth="1"/>
    <col min="9193" max="9193" width="10.125" style="29" bestFit="1" customWidth="1"/>
    <col min="9194" max="9194" width="8.25" style="29" customWidth="1"/>
    <col min="9195" max="9195" width="0" style="29" hidden="1" customWidth="1"/>
    <col min="9196" max="9445" width="9" style="29"/>
    <col min="9446" max="9446" width="11.625" style="29" customWidth="1"/>
    <col min="9447" max="9447" width="48.375" style="29" customWidth="1"/>
    <col min="9448" max="9448" width="15.625" style="29" bestFit="1" customWidth="1"/>
    <col min="9449" max="9449" width="10.125" style="29" bestFit="1" customWidth="1"/>
    <col min="9450" max="9450" width="8.25" style="29" customWidth="1"/>
    <col min="9451" max="9451" width="0" style="29" hidden="1" customWidth="1"/>
    <col min="9452" max="9701" width="9" style="29"/>
    <col min="9702" max="9702" width="11.625" style="29" customWidth="1"/>
    <col min="9703" max="9703" width="48.375" style="29" customWidth="1"/>
    <col min="9704" max="9704" width="15.625" style="29" bestFit="1" customWidth="1"/>
    <col min="9705" max="9705" width="10.125" style="29" bestFit="1" customWidth="1"/>
    <col min="9706" max="9706" width="8.25" style="29" customWidth="1"/>
    <col min="9707" max="9707" width="0" style="29" hidden="1" customWidth="1"/>
    <col min="9708" max="9957" width="9" style="29"/>
    <col min="9958" max="9958" width="11.625" style="29" customWidth="1"/>
    <col min="9959" max="9959" width="48.375" style="29" customWidth="1"/>
    <col min="9960" max="9960" width="15.625" style="29" bestFit="1" customWidth="1"/>
    <col min="9961" max="9961" width="10.125" style="29" bestFit="1" customWidth="1"/>
    <col min="9962" max="9962" width="8.25" style="29" customWidth="1"/>
    <col min="9963" max="9963" width="0" style="29" hidden="1" customWidth="1"/>
    <col min="9964" max="10213" width="9" style="29"/>
    <col min="10214" max="10214" width="11.625" style="29" customWidth="1"/>
    <col min="10215" max="10215" width="48.375" style="29" customWidth="1"/>
    <col min="10216" max="10216" width="15.625" style="29" bestFit="1" customWidth="1"/>
    <col min="10217" max="10217" width="10.125" style="29" bestFit="1" customWidth="1"/>
    <col min="10218" max="10218" width="8.25" style="29" customWidth="1"/>
    <col min="10219" max="10219" width="0" style="29" hidden="1" customWidth="1"/>
    <col min="10220" max="10469" width="9" style="29"/>
    <col min="10470" max="10470" width="11.625" style="29" customWidth="1"/>
    <col min="10471" max="10471" width="48.375" style="29" customWidth="1"/>
    <col min="10472" max="10472" width="15.625" style="29" bestFit="1" customWidth="1"/>
    <col min="10473" max="10473" width="10.125" style="29" bestFit="1" customWidth="1"/>
    <col min="10474" max="10474" width="8.25" style="29" customWidth="1"/>
    <col min="10475" max="10475" width="0" style="29" hidden="1" customWidth="1"/>
    <col min="10476" max="10725" width="9" style="29"/>
    <col min="10726" max="10726" width="11.625" style="29" customWidth="1"/>
    <col min="10727" max="10727" width="48.375" style="29" customWidth="1"/>
    <col min="10728" max="10728" width="15.625" style="29" bestFit="1" customWidth="1"/>
    <col min="10729" max="10729" width="10.125" style="29" bestFit="1" customWidth="1"/>
    <col min="10730" max="10730" width="8.25" style="29" customWidth="1"/>
    <col min="10731" max="10731" width="0" style="29" hidden="1" customWidth="1"/>
    <col min="10732" max="10981" width="9" style="29"/>
    <col min="10982" max="10982" width="11.625" style="29" customWidth="1"/>
    <col min="10983" max="10983" width="48.375" style="29" customWidth="1"/>
    <col min="10984" max="10984" width="15.625" style="29" bestFit="1" customWidth="1"/>
    <col min="10985" max="10985" width="10.125" style="29" bestFit="1" customWidth="1"/>
    <col min="10986" max="10986" width="8.25" style="29" customWidth="1"/>
    <col min="10987" max="10987" width="0" style="29" hidden="1" customWidth="1"/>
    <col min="10988" max="11237" width="9" style="29"/>
    <col min="11238" max="11238" width="11.625" style="29" customWidth="1"/>
    <col min="11239" max="11239" width="48.375" style="29" customWidth="1"/>
    <col min="11240" max="11240" width="15.625" style="29" bestFit="1" customWidth="1"/>
    <col min="11241" max="11241" width="10.125" style="29" bestFit="1" customWidth="1"/>
    <col min="11242" max="11242" width="8.25" style="29" customWidth="1"/>
    <col min="11243" max="11243" width="0" style="29" hidden="1" customWidth="1"/>
    <col min="11244" max="11493" width="9" style="29"/>
    <col min="11494" max="11494" width="11.625" style="29" customWidth="1"/>
    <col min="11495" max="11495" width="48.375" style="29" customWidth="1"/>
    <col min="11496" max="11496" width="15.625" style="29" bestFit="1" customWidth="1"/>
    <col min="11497" max="11497" width="10.125" style="29" bestFit="1" customWidth="1"/>
    <col min="11498" max="11498" width="8.25" style="29" customWidth="1"/>
    <col min="11499" max="11499" width="0" style="29" hidden="1" customWidth="1"/>
    <col min="11500" max="11749" width="9" style="29"/>
    <col min="11750" max="11750" width="11.625" style="29" customWidth="1"/>
    <col min="11751" max="11751" width="48.375" style="29" customWidth="1"/>
    <col min="11752" max="11752" width="15.625" style="29" bestFit="1" customWidth="1"/>
    <col min="11753" max="11753" width="10.125" style="29" bestFit="1" customWidth="1"/>
    <col min="11754" max="11754" width="8.25" style="29" customWidth="1"/>
    <col min="11755" max="11755" width="0" style="29" hidden="1" customWidth="1"/>
    <col min="11756" max="12005" width="9" style="29"/>
    <col min="12006" max="12006" width="11.625" style="29" customWidth="1"/>
    <col min="12007" max="12007" width="48.375" style="29" customWidth="1"/>
    <col min="12008" max="12008" width="15.625" style="29" bestFit="1" customWidth="1"/>
    <col min="12009" max="12009" width="10.125" style="29" bestFit="1" customWidth="1"/>
    <col min="12010" max="12010" width="8.25" style="29" customWidth="1"/>
    <col min="12011" max="12011" width="0" style="29" hidden="1" customWidth="1"/>
    <col min="12012" max="12261" width="9" style="29"/>
    <col min="12262" max="12262" width="11.625" style="29" customWidth="1"/>
    <col min="12263" max="12263" width="48.375" style="29" customWidth="1"/>
    <col min="12264" max="12264" width="15.625" style="29" bestFit="1" customWidth="1"/>
    <col min="12265" max="12265" width="10.125" style="29" bestFit="1" customWidth="1"/>
    <col min="12266" max="12266" width="8.25" style="29" customWidth="1"/>
    <col min="12267" max="12267" width="0" style="29" hidden="1" customWidth="1"/>
    <col min="12268" max="12517" width="9" style="29"/>
    <col min="12518" max="12518" width="11.625" style="29" customWidth="1"/>
    <col min="12519" max="12519" width="48.375" style="29" customWidth="1"/>
    <col min="12520" max="12520" width="15.625" style="29" bestFit="1" customWidth="1"/>
    <col min="12521" max="12521" width="10.125" style="29" bestFit="1" customWidth="1"/>
    <col min="12522" max="12522" width="8.25" style="29" customWidth="1"/>
    <col min="12523" max="12523" width="0" style="29" hidden="1" customWidth="1"/>
    <col min="12524" max="12773" width="9" style="29"/>
    <col min="12774" max="12774" width="11.625" style="29" customWidth="1"/>
    <col min="12775" max="12775" width="48.375" style="29" customWidth="1"/>
    <col min="12776" max="12776" width="15.625" style="29" bestFit="1" customWidth="1"/>
    <col min="12777" max="12777" width="10.125" style="29" bestFit="1" customWidth="1"/>
    <col min="12778" max="12778" width="8.25" style="29" customWidth="1"/>
    <col min="12779" max="12779" width="0" style="29" hidden="1" customWidth="1"/>
    <col min="12780" max="13029" width="9" style="29"/>
    <col min="13030" max="13030" width="11.625" style="29" customWidth="1"/>
    <col min="13031" max="13031" width="48.375" style="29" customWidth="1"/>
    <col min="13032" max="13032" width="15.625" style="29" bestFit="1" customWidth="1"/>
    <col min="13033" max="13033" width="10.125" style="29" bestFit="1" customWidth="1"/>
    <col min="13034" max="13034" width="8.25" style="29" customWidth="1"/>
    <col min="13035" max="13035" width="0" style="29" hidden="1" customWidth="1"/>
    <col min="13036" max="13285" width="9" style="29"/>
    <col min="13286" max="13286" width="11.625" style="29" customWidth="1"/>
    <col min="13287" max="13287" width="48.375" style="29" customWidth="1"/>
    <col min="13288" max="13288" width="15.625" style="29" bestFit="1" customWidth="1"/>
    <col min="13289" max="13289" width="10.125" style="29" bestFit="1" customWidth="1"/>
    <col min="13290" max="13290" width="8.25" style="29" customWidth="1"/>
    <col min="13291" max="13291" width="0" style="29" hidden="1" customWidth="1"/>
    <col min="13292" max="13541" width="9" style="29"/>
    <col min="13542" max="13542" width="11.625" style="29" customWidth="1"/>
    <col min="13543" max="13543" width="48.375" style="29" customWidth="1"/>
    <col min="13544" max="13544" width="15.625" style="29" bestFit="1" customWidth="1"/>
    <col min="13545" max="13545" width="10.125" style="29" bestFit="1" customWidth="1"/>
    <col min="13546" max="13546" width="8.25" style="29" customWidth="1"/>
    <col min="13547" max="13547" width="0" style="29" hidden="1" customWidth="1"/>
    <col min="13548" max="13797" width="9" style="29"/>
    <col min="13798" max="13798" width="11.625" style="29" customWidth="1"/>
    <col min="13799" max="13799" width="48.375" style="29" customWidth="1"/>
    <col min="13800" max="13800" width="15.625" style="29" bestFit="1" customWidth="1"/>
    <col min="13801" max="13801" width="10.125" style="29" bestFit="1" customWidth="1"/>
    <col min="13802" max="13802" width="8.25" style="29" customWidth="1"/>
    <col min="13803" max="13803" width="0" style="29" hidden="1" customWidth="1"/>
    <col min="13804" max="14053" width="9" style="29"/>
    <col min="14054" max="14054" width="11.625" style="29" customWidth="1"/>
    <col min="14055" max="14055" width="48.375" style="29" customWidth="1"/>
    <col min="14056" max="14056" width="15.625" style="29" bestFit="1" customWidth="1"/>
    <col min="14057" max="14057" width="10.125" style="29" bestFit="1" customWidth="1"/>
    <col min="14058" max="14058" width="8.25" style="29" customWidth="1"/>
    <col min="14059" max="14059" width="0" style="29" hidden="1" customWidth="1"/>
    <col min="14060" max="14309" width="9" style="29"/>
    <col min="14310" max="14310" width="11.625" style="29" customWidth="1"/>
    <col min="14311" max="14311" width="48.375" style="29" customWidth="1"/>
    <col min="14312" max="14312" width="15.625" style="29" bestFit="1" customWidth="1"/>
    <col min="14313" max="14313" width="10.125" style="29" bestFit="1" customWidth="1"/>
    <col min="14314" max="14314" width="8.25" style="29" customWidth="1"/>
    <col min="14315" max="14315" width="0" style="29" hidden="1" customWidth="1"/>
    <col min="14316" max="14565" width="9" style="29"/>
    <col min="14566" max="14566" width="11.625" style="29" customWidth="1"/>
    <col min="14567" max="14567" width="48.375" style="29" customWidth="1"/>
    <col min="14568" max="14568" width="15.625" style="29" bestFit="1" customWidth="1"/>
    <col min="14569" max="14569" width="10.125" style="29" bestFit="1" customWidth="1"/>
    <col min="14570" max="14570" width="8.25" style="29" customWidth="1"/>
    <col min="14571" max="14571" width="0" style="29" hidden="1" customWidth="1"/>
    <col min="14572" max="14821" width="9" style="29"/>
    <col min="14822" max="14822" width="11.625" style="29" customWidth="1"/>
    <col min="14823" max="14823" width="48.375" style="29" customWidth="1"/>
    <col min="14824" max="14824" width="15.625" style="29" bestFit="1" customWidth="1"/>
    <col min="14825" max="14825" width="10.125" style="29" bestFit="1" customWidth="1"/>
    <col min="14826" max="14826" width="8.25" style="29" customWidth="1"/>
    <col min="14827" max="14827" width="0" style="29" hidden="1" customWidth="1"/>
    <col min="14828" max="15077" width="9" style="29"/>
    <col min="15078" max="15078" width="11.625" style="29" customWidth="1"/>
    <col min="15079" max="15079" width="48.375" style="29" customWidth="1"/>
    <col min="15080" max="15080" width="15.625" style="29" bestFit="1" customWidth="1"/>
    <col min="15081" max="15081" width="10.125" style="29" bestFit="1" customWidth="1"/>
    <col min="15082" max="15082" width="8.25" style="29" customWidth="1"/>
    <col min="15083" max="15083" width="0" style="29" hidden="1" customWidth="1"/>
    <col min="15084" max="15333" width="9" style="29"/>
    <col min="15334" max="15334" width="11.625" style="29" customWidth="1"/>
    <col min="15335" max="15335" width="48.375" style="29" customWidth="1"/>
    <col min="15336" max="15336" width="15.625" style="29" bestFit="1" customWidth="1"/>
    <col min="15337" max="15337" width="10.125" style="29" bestFit="1" customWidth="1"/>
    <col min="15338" max="15338" width="8.25" style="29" customWidth="1"/>
    <col min="15339" max="15339" width="0" style="29" hidden="1" customWidth="1"/>
    <col min="15340" max="15589" width="9" style="29"/>
    <col min="15590" max="15590" width="11.625" style="29" customWidth="1"/>
    <col min="15591" max="15591" width="48.375" style="29" customWidth="1"/>
    <col min="15592" max="15592" width="15.625" style="29" bestFit="1" customWidth="1"/>
    <col min="15593" max="15593" width="10.125" style="29" bestFit="1" customWidth="1"/>
    <col min="15594" max="15594" width="8.25" style="29" customWidth="1"/>
    <col min="15595" max="15595" width="0" style="29" hidden="1" customWidth="1"/>
    <col min="15596" max="15845" width="9" style="29"/>
    <col min="15846" max="15846" width="11.625" style="29" customWidth="1"/>
    <col min="15847" max="15847" width="48.375" style="29" customWidth="1"/>
    <col min="15848" max="15848" width="15.625" style="29" bestFit="1" customWidth="1"/>
    <col min="15849" max="15849" width="10.125" style="29" bestFit="1" customWidth="1"/>
    <col min="15850" max="15850" width="8.25" style="29" customWidth="1"/>
    <col min="15851" max="15851" width="0" style="29" hidden="1" customWidth="1"/>
    <col min="15852" max="16101" width="9" style="29"/>
    <col min="16102" max="16102" width="11.625" style="29" customWidth="1"/>
    <col min="16103" max="16103" width="48.375" style="29" customWidth="1"/>
    <col min="16104" max="16104" width="15.625" style="29" bestFit="1" customWidth="1"/>
    <col min="16105" max="16105" width="10.125" style="29" bestFit="1" customWidth="1"/>
    <col min="16106" max="16106" width="8.25" style="29" customWidth="1"/>
    <col min="16107" max="16107" width="0" style="29" hidden="1" customWidth="1"/>
    <col min="16108" max="16353" width="9" style="29"/>
    <col min="16354" max="16379" width="9" style="29" customWidth="1"/>
    <col min="16380" max="16384" width="9" style="29"/>
  </cols>
  <sheetData>
    <row r="1" spans="1:9" s="20" customFormat="1" ht="49.5" x14ac:dyDescent="0.2">
      <c r="A1" s="28" t="s">
        <v>25</v>
      </c>
      <c r="B1" s="1" t="s">
        <v>7</v>
      </c>
      <c r="C1" s="62" t="s">
        <v>0</v>
      </c>
      <c r="D1" s="3" t="s">
        <v>1</v>
      </c>
      <c r="E1" s="3" t="s">
        <v>8</v>
      </c>
      <c r="F1" s="4" t="s">
        <v>27</v>
      </c>
      <c r="G1" s="4" t="s">
        <v>24</v>
      </c>
      <c r="H1" s="4" t="s">
        <v>28</v>
      </c>
      <c r="I1" s="4" t="s">
        <v>29</v>
      </c>
    </row>
    <row r="2" spans="1:9" ht="32.25" customHeight="1" x14ac:dyDescent="0.2">
      <c r="A2" s="52">
        <v>1</v>
      </c>
      <c r="B2" s="54" t="s">
        <v>2</v>
      </c>
      <c r="C2" s="54" t="s">
        <v>9</v>
      </c>
      <c r="D2" s="54" t="s">
        <v>77</v>
      </c>
      <c r="E2" s="54" t="s">
        <v>6</v>
      </c>
      <c r="F2" s="51"/>
      <c r="G2" s="53">
        <v>30</v>
      </c>
      <c r="H2" s="53">
        <f>+G2*F2</f>
        <v>0</v>
      </c>
      <c r="I2" s="52"/>
    </row>
    <row r="3" spans="1:9" ht="32.25" customHeight="1" x14ac:dyDescent="0.2">
      <c r="A3" s="52">
        <v>2</v>
      </c>
      <c r="B3" s="54" t="s">
        <v>2</v>
      </c>
      <c r="C3" s="54" t="s">
        <v>9</v>
      </c>
      <c r="D3" s="54" t="s">
        <v>78</v>
      </c>
      <c r="E3" s="54" t="s">
        <v>22</v>
      </c>
      <c r="F3" s="51"/>
      <c r="G3" s="53">
        <v>30</v>
      </c>
      <c r="H3" s="53">
        <f t="shared" ref="H3:H57" si="0">+G3*F3</f>
        <v>0</v>
      </c>
      <c r="I3" s="52"/>
    </row>
    <row r="4" spans="1:9" ht="32.25" customHeight="1" x14ac:dyDescent="0.2">
      <c r="A4" s="52">
        <v>3</v>
      </c>
      <c r="B4" s="54" t="s">
        <v>2</v>
      </c>
      <c r="C4" s="54" t="s">
        <v>9</v>
      </c>
      <c r="D4" s="54" t="s">
        <v>341</v>
      </c>
      <c r="E4" s="54"/>
      <c r="F4" s="51"/>
      <c r="G4" s="53">
        <v>30</v>
      </c>
      <c r="H4" s="53">
        <f t="shared" si="0"/>
        <v>0</v>
      </c>
      <c r="I4" s="52"/>
    </row>
    <row r="5" spans="1:9" ht="32.25" customHeight="1" x14ac:dyDescent="0.2">
      <c r="A5" s="52">
        <v>4</v>
      </c>
      <c r="B5" s="54" t="s">
        <v>2</v>
      </c>
      <c r="C5" s="54" t="s">
        <v>9</v>
      </c>
      <c r="D5" s="54" t="s">
        <v>18</v>
      </c>
      <c r="E5" s="54" t="s">
        <v>15</v>
      </c>
      <c r="F5" s="51"/>
      <c r="G5" s="53">
        <v>30</v>
      </c>
      <c r="H5" s="53">
        <f t="shared" si="0"/>
        <v>0</v>
      </c>
      <c r="I5" s="52"/>
    </row>
    <row r="6" spans="1:9" ht="32.25" customHeight="1" x14ac:dyDescent="0.2">
      <c r="A6" s="52">
        <v>5</v>
      </c>
      <c r="B6" s="54" t="s">
        <v>2</v>
      </c>
      <c r="C6" s="54" t="s">
        <v>9</v>
      </c>
      <c r="D6" s="54" t="s">
        <v>16</v>
      </c>
      <c r="E6" s="54" t="s">
        <v>15</v>
      </c>
      <c r="F6" s="51"/>
      <c r="G6" s="53">
        <v>30</v>
      </c>
      <c r="H6" s="53">
        <f t="shared" si="0"/>
        <v>0</v>
      </c>
      <c r="I6" s="52"/>
    </row>
    <row r="7" spans="1:9" ht="32.25" customHeight="1" x14ac:dyDescent="0.2">
      <c r="A7" s="52">
        <v>6</v>
      </c>
      <c r="B7" s="54" t="s">
        <v>2</v>
      </c>
      <c r="C7" s="54" t="s">
        <v>9</v>
      </c>
      <c r="D7" s="54" t="s">
        <v>17</v>
      </c>
      <c r="E7" s="54" t="s">
        <v>15</v>
      </c>
      <c r="F7" s="51"/>
      <c r="G7" s="53">
        <v>30</v>
      </c>
      <c r="H7" s="53">
        <f t="shared" si="0"/>
        <v>0</v>
      </c>
      <c r="I7" s="52"/>
    </row>
    <row r="8" spans="1:9" ht="32.25" customHeight="1" x14ac:dyDescent="0.2">
      <c r="A8" s="52">
        <v>7</v>
      </c>
      <c r="B8" s="54" t="s">
        <v>2</v>
      </c>
      <c r="C8" s="54" t="s">
        <v>9</v>
      </c>
      <c r="D8" s="54" t="s">
        <v>79</v>
      </c>
      <c r="E8" s="54" t="s">
        <v>4</v>
      </c>
      <c r="F8" s="51"/>
      <c r="G8" s="53">
        <v>30</v>
      </c>
      <c r="H8" s="53">
        <f t="shared" si="0"/>
        <v>0</v>
      </c>
      <c r="I8" s="52"/>
    </row>
    <row r="9" spans="1:9" ht="32.25" customHeight="1" x14ac:dyDescent="0.2">
      <c r="A9" s="52">
        <v>8</v>
      </c>
      <c r="B9" s="54" t="s">
        <v>2</v>
      </c>
      <c r="C9" s="54" t="s">
        <v>9</v>
      </c>
      <c r="D9" s="54" t="s">
        <v>80</v>
      </c>
      <c r="E9" s="54" t="s">
        <v>4</v>
      </c>
      <c r="F9" s="51"/>
      <c r="G9" s="53">
        <v>30</v>
      </c>
      <c r="H9" s="53">
        <f t="shared" si="0"/>
        <v>0</v>
      </c>
      <c r="I9" s="52"/>
    </row>
    <row r="10" spans="1:9" ht="32.25" customHeight="1" x14ac:dyDescent="0.2">
      <c r="A10" s="52">
        <v>9</v>
      </c>
      <c r="B10" s="54" t="s">
        <v>2</v>
      </c>
      <c r="C10" s="54" t="s">
        <v>9</v>
      </c>
      <c r="D10" s="54" t="s">
        <v>342</v>
      </c>
      <c r="E10" s="54" t="s">
        <v>4</v>
      </c>
      <c r="F10" s="51"/>
      <c r="G10" s="53">
        <v>30</v>
      </c>
      <c r="H10" s="53">
        <f t="shared" si="0"/>
        <v>0</v>
      </c>
      <c r="I10" s="52"/>
    </row>
    <row r="11" spans="1:9" ht="32.25" customHeight="1" x14ac:dyDescent="0.2">
      <c r="A11" s="52">
        <v>10</v>
      </c>
      <c r="B11" s="54" t="s">
        <v>2</v>
      </c>
      <c r="C11" s="54"/>
      <c r="D11" s="54" t="s">
        <v>343</v>
      </c>
      <c r="E11" s="54" t="s">
        <v>4</v>
      </c>
      <c r="F11" s="51"/>
      <c r="G11" s="53">
        <v>30</v>
      </c>
      <c r="H11" s="53">
        <f t="shared" si="0"/>
        <v>0</v>
      </c>
      <c r="I11" s="52"/>
    </row>
    <row r="12" spans="1:9" ht="32.25" customHeight="1" x14ac:dyDescent="0.2">
      <c r="A12" s="52">
        <v>11</v>
      </c>
      <c r="B12" s="54" t="s">
        <v>2</v>
      </c>
      <c r="C12" s="54" t="s">
        <v>9</v>
      </c>
      <c r="D12" s="54" t="s">
        <v>81</v>
      </c>
      <c r="E12" s="54" t="s">
        <v>4</v>
      </c>
      <c r="F12" s="51"/>
      <c r="G12" s="53">
        <v>30</v>
      </c>
      <c r="H12" s="53">
        <f t="shared" si="0"/>
        <v>0</v>
      </c>
      <c r="I12" s="52"/>
    </row>
    <row r="13" spans="1:9" ht="32.25" customHeight="1" x14ac:dyDescent="0.2">
      <c r="A13" s="52">
        <v>12</v>
      </c>
      <c r="B13" s="54" t="s">
        <v>2</v>
      </c>
      <c r="C13" s="54" t="s">
        <v>9</v>
      </c>
      <c r="D13" s="54" t="s">
        <v>344</v>
      </c>
      <c r="E13" s="54" t="s">
        <v>4</v>
      </c>
      <c r="F13" s="51"/>
      <c r="G13" s="53">
        <v>30</v>
      </c>
      <c r="H13" s="53">
        <f t="shared" si="0"/>
        <v>0</v>
      </c>
      <c r="I13" s="52"/>
    </row>
    <row r="14" spans="1:9" ht="32.25" customHeight="1" x14ac:dyDescent="0.2">
      <c r="A14" s="52">
        <v>13</v>
      </c>
      <c r="B14" s="54" t="s">
        <v>2</v>
      </c>
      <c r="C14" s="54" t="s">
        <v>9</v>
      </c>
      <c r="D14" s="54" t="s">
        <v>137</v>
      </c>
      <c r="E14" s="54" t="s">
        <v>138</v>
      </c>
      <c r="F14" s="51"/>
      <c r="G14" s="53">
        <v>30</v>
      </c>
      <c r="H14" s="53">
        <f t="shared" si="0"/>
        <v>0</v>
      </c>
      <c r="I14" s="52"/>
    </row>
    <row r="15" spans="1:9" ht="32.25" customHeight="1" x14ac:dyDescent="0.2">
      <c r="A15" s="52">
        <v>14</v>
      </c>
      <c r="B15" s="54" t="s">
        <v>2</v>
      </c>
      <c r="C15" s="54" t="s">
        <v>9</v>
      </c>
      <c r="D15" s="54" t="s">
        <v>139</v>
      </c>
      <c r="E15" s="54" t="s">
        <v>138</v>
      </c>
      <c r="F15" s="51"/>
      <c r="G15" s="53">
        <v>30</v>
      </c>
      <c r="H15" s="53">
        <f t="shared" si="0"/>
        <v>0</v>
      </c>
      <c r="I15" s="52"/>
    </row>
    <row r="16" spans="1:9" ht="32.25" customHeight="1" x14ac:dyDescent="0.2">
      <c r="A16" s="52">
        <v>15</v>
      </c>
      <c r="B16" s="54" t="s">
        <v>2</v>
      </c>
      <c r="C16" s="54" t="s">
        <v>9</v>
      </c>
      <c r="D16" s="54" t="s">
        <v>140</v>
      </c>
      <c r="E16" s="54" t="s">
        <v>138</v>
      </c>
      <c r="F16" s="51"/>
      <c r="G16" s="53">
        <v>30</v>
      </c>
      <c r="H16" s="53">
        <f t="shared" si="0"/>
        <v>0</v>
      </c>
      <c r="I16" s="52"/>
    </row>
    <row r="17" spans="1:9" ht="32.25" customHeight="1" x14ac:dyDescent="0.2">
      <c r="A17" s="52">
        <v>16</v>
      </c>
      <c r="B17" s="54" t="s">
        <v>2</v>
      </c>
      <c r="C17" s="54" t="s">
        <v>9</v>
      </c>
      <c r="D17" s="54" t="s">
        <v>141</v>
      </c>
      <c r="E17" s="54" t="s">
        <v>4</v>
      </c>
      <c r="F17" s="51"/>
      <c r="G17" s="53">
        <v>30</v>
      </c>
      <c r="H17" s="53">
        <f t="shared" si="0"/>
        <v>0</v>
      </c>
      <c r="I17" s="52"/>
    </row>
    <row r="18" spans="1:9" ht="32.25" customHeight="1" x14ac:dyDescent="0.2">
      <c r="A18" s="52">
        <v>17</v>
      </c>
      <c r="B18" s="54" t="s">
        <v>2</v>
      </c>
      <c r="C18" s="54" t="s">
        <v>9</v>
      </c>
      <c r="D18" s="54" t="s">
        <v>345</v>
      </c>
      <c r="E18" s="54" t="s">
        <v>4</v>
      </c>
      <c r="F18" s="51"/>
      <c r="G18" s="53">
        <v>30</v>
      </c>
      <c r="H18" s="53">
        <f t="shared" si="0"/>
        <v>0</v>
      </c>
      <c r="I18" s="52"/>
    </row>
    <row r="19" spans="1:9" ht="32.25" customHeight="1" x14ac:dyDescent="0.2">
      <c r="A19" s="52">
        <v>18</v>
      </c>
      <c r="B19" s="54" t="s">
        <v>2</v>
      </c>
      <c r="C19" s="54" t="s">
        <v>10</v>
      </c>
      <c r="D19" s="54" t="s">
        <v>346</v>
      </c>
      <c r="E19" s="54" t="s">
        <v>155</v>
      </c>
      <c r="F19" s="51"/>
      <c r="G19" s="53">
        <v>1</v>
      </c>
      <c r="H19" s="53">
        <f t="shared" si="0"/>
        <v>0</v>
      </c>
      <c r="I19" s="52"/>
    </row>
    <row r="20" spans="1:9" ht="32.25" customHeight="1" x14ac:dyDescent="0.2">
      <c r="A20" s="52">
        <v>19</v>
      </c>
      <c r="B20" s="54" t="s">
        <v>2</v>
      </c>
      <c r="C20" s="54" t="s">
        <v>10</v>
      </c>
      <c r="D20" s="54" t="s">
        <v>347</v>
      </c>
      <c r="E20" s="54" t="s">
        <v>4</v>
      </c>
      <c r="F20" s="51"/>
      <c r="G20" s="53">
        <v>31</v>
      </c>
      <c r="H20" s="53">
        <f t="shared" si="0"/>
        <v>0</v>
      </c>
      <c r="I20" s="52"/>
    </row>
    <row r="21" spans="1:9" ht="32.25" customHeight="1" x14ac:dyDescent="0.2">
      <c r="A21" s="52">
        <v>20</v>
      </c>
      <c r="B21" s="54" t="s">
        <v>2</v>
      </c>
      <c r="C21" s="54" t="s">
        <v>10</v>
      </c>
      <c r="D21" s="54" t="s">
        <v>348</v>
      </c>
      <c r="E21" s="54" t="s">
        <v>6</v>
      </c>
      <c r="F21" s="51"/>
      <c r="G21" s="53">
        <v>31</v>
      </c>
      <c r="H21" s="53">
        <f t="shared" si="0"/>
        <v>0</v>
      </c>
      <c r="I21" s="52"/>
    </row>
    <row r="22" spans="1:9" ht="32.25" customHeight="1" x14ac:dyDescent="0.2">
      <c r="A22" s="52">
        <v>21</v>
      </c>
      <c r="B22" s="54" t="s">
        <v>2</v>
      </c>
      <c r="C22" s="54" t="s">
        <v>10</v>
      </c>
      <c r="D22" s="54" t="s">
        <v>349</v>
      </c>
      <c r="E22" s="54" t="s">
        <v>367</v>
      </c>
      <c r="F22" s="51"/>
      <c r="G22" s="53">
        <v>31</v>
      </c>
      <c r="H22" s="53">
        <f t="shared" si="0"/>
        <v>0</v>
      </c>
      <c r="I22" s="52"/>
    </row>
    <row r="23" spans="1:9" ht="32.25" customHeight="1" x14ac:dyDescent="0.2">
      <c r="A23" s="52">
        <v>22</v>
      </c>
      <c r="B23" s="54" t="s">
        <v>2</v>
      </c>
      <c r="C23" s="54" t="s">
        <v>10</v>
      </c>
      <c r="D23" s="54" t="s">
        <v>350</v>
      </c>
      <c r="E23" s="54" t="s">
        <v>4</v>
      </c>
      <c r="F23" s="56"/>
      <c r="G23" s="53">
        <v>31</v>
      </c>
      <c r="H23" s="53">
        <f t="shared" si="0"/>
        <v>0</v>
      </c>
      <c r="I23" s="52"/>
    </row>
    <row r="24" spans="1:9" ht="32.25" customHeight="1" x14ac:dyDescent="0.2">
      <c r="A24" s="52">
        <v>23</v>
      </c>
      <c r="B24" s="54" t="s">
        <v>2</v>
      </c>
      <c r="C24" s="54" t="s">
        <v>10</v>
      </c>
      <c r="D24" s="54" t="s">
        <v>143</v>
      </c>
      <c r="E24" s="54" t="s">
        <v>144</v>
      </c>
      <c r="F24" s="56"/>
      <c r="G24" s="53">
        <v>31</v>
      </c>
      <c r="H24" s="53">
        <f t="shared" si="0"/>
        <v>0</v>
      </c>
      <c r="I24" s="52"/>
    </row>
    <row r="25" spans="1:9" ht="32.25" customHeight="1" x14ac:dyDescent="0.2">
      <c r="A25" s="52">
        <v>24</v>
      </c>
      <c r="B25" s="54" t="s">
        <v>2</v>
      </c>
      <c r="C25" s="54" t="s">
        <v>10</v>
      </c>
      <c r="D25" s="54" t="s">
        <v>142</v>
      </c>
      <c r="E25" s="54" t="s">
        <v>4</v>
      </c>
      <c r="F25" s="56"/>
      <c r="G25" s="53">
        <v>31</v>
      </c>
      <c r="H25" s="53">
        <f t="shared" si="0"/>
        <v>0</v>
      </c>
      <c r="I25" s="52"/>
    </row>
    <row r="26" spans="1:9" ht="32.25" customHeight="1" x14ac:dyDescent="0.2">
      <c r="A26" s="52">
        <v>25</v>
      </c>
      <c r="B26" s="54" t="s">
        <v>2</v>
      </c>
      <c r="C26" s="54" t="s">
        <v>10</v>
      </c>
      <c r="D26" s="54" t="s">
        <v>351</v>
      </c>
      <c r="E26" s="54" t="s">
        <v>4</v>
      </c>
      <c r="F26" s="56"/>
      <c r="G26" s="53">
        <v>31</v>
      </c>
      <c r="H26" s="53">
        <f t="shared" si="0"/>
        <v>0</v>
      </c>
      <c r="I26" s="52"/>
    </row>
    <row r="27" spans="1:9" ht="32.25" customHeight="1" x14ac:dyDescent="0.2">
      <c r="A27" s="52">
        <v>26</v>
      </c>
      <c r="B27" s="54" t="s">
        <v>2</v>
      </c>
      <c r="C27" s="54" t="s">
        <v>10</v>
      </c>
      <c r="D27" s="54" t="s">
        <v>145</v>
      </c>
      <c r="E27" s="54" t="s">
        <v>4</v>
      </c>
      <c r="F27" s="56"/>
      <c r="G27" s="53">
        <v>31</v>
      </c>
      <c r="H27" s="53">
        <f t="shared" si="0"/>
        <v>0</v>
      </c>
      <c r="I27" s="52"/>
    </row>
    <row r="28" spans="1:9" ht="32.25" customHeight="1" x14ac:dyDescent="0.2">
      <c r="A28" s="52">
        <v>27</v>
      </c>
      <c r="B28" s="54" t="s">
        <v>2</v>
      </c>
      <c r="C28" s="54" t="s">
        <v>11</v>
      </c>
      <c r="D28" s="54" t="s">
        <v>19</v>
      </c>
      <c r="E28" s="54" t="s">
        <v>37</v>
      </c>
      <c r="F28" s="56"/>
      <c r="G28" s="53">
        <v>17</v>
      </c>
      <c r="H28" s="53">
        <f t="shared" si="0"/>
        <v>0</v>
      </c>
      <c r="I28" s="52"/>
    </row>
    <row r="29" spans="1:9" ht="32.25" customHeight="1" x14ac:dyDescent="0.2">
      <c r="A29" s="52">
        <v>28</v>
      </c>
      <c r="B29" s="54" t="s">
        <v>2</v>
      </c>
      <c r="C29" s="54" t="s">
        <v>11</v>
      </c>
      <c r="D29" s="54" t="s">
        <v>352</v>
      </c>
      <c r="E29" s="54" t="s">
        <v>368</v>
      </c>
      <c r="F29" s="56"/>
      <c r="G29" s="53">
        <v>17</v>
      </c>
      <c r="H29" s="53">
        <f t="shared" si="0"/>
        <v>0</v>
      </c>
      <c r="I29" s="52"/>
    </row>
    <row r="30" spans="1:9" ht="32.25" customHeight="1" x14ac:dyDescent="0.2">
      <c r="A30" s="52">
        <v>29</v>
      </c>
      <c r="B30" s="54" t="s">
        <v>2</v>
      </c>
      <c r="C30" s="54" t="s">
        <v>11</v>
      </c>
      <c r="D30" s="54" t="s">
        <v>201</v>
      </c>
      <c r="E30" s="54" t="s">
        <v>6</v>
      </c>
      <c r="F30" s="56"/>
      <c r="G30" s="53">
        <v>17</v>
      </c>
      <c r="H30" s="53">
        <f t="shared" si="0"/>
        <v>0</v>
      </c>
      <c r="I30" s="52"/>
    </row>
    <row r="31" spans="1:9" ht="32.25" customHeight="1" x14ac:dyDescent="0.2">
      <c r="A31" s="52">
        <v>30</v>
      </c>
      <c r="B31" s="54" t="s">
        <v>2</v>
      </c>
      <c r="C31" s="54" t="s">
        <v>11</v>
      </c>
      <c r="D31" s="54" t="s">
        <v>146</v>
      </c>
      <c r="E31" s="54" t="s">
        <v>22</v>
      </c>
      <c r="F31" s="56"/>
      <c r="G31" s="53">
        <v>17</v>
      </c>
      <c r="H31" s="53">
        <f t="shared" si="0"/>
        <v>0</v>
      </c>
      <c r="I31" s="52"/>
    </row>
    <row r="32" spans="1:9" ht="32.25" customHeight="1" x14ac:dyDescent="0.2">
      <c r="A32" s="52">
        <v>31</v>
      </c>
      <c r="B32" s="54" t="s">
        <v>2</v>
      </c>
      <c r="C32" s="54" t="s">
        <v>11</v>
      </c>
      <c r="D32" s="54" t="s">
        <v>353</v>
      </c>
      <c r="E32" s="54" t="s">
        <v>4</v>
      </c>
      <c r="F32" s="56"/>
      <c r="G32" s="53">
        <v>17</v>
      </c>
      <c r="H32" s="53">
        <f t="shared" si="0"/>
        <v>0</v>
      </c>
      <c r="I32" s="52"/>
    </row>
    <row r="33" spans="1:9" ht="32.25" customHeight="1" x14ac:dyDescent="0.2">
      <c r="A33" s="52">
        <v>32</v>
      </c>
      <c r="B33" s="54" t="s">
        <v>2</v>
      </c>
      <c r="C33" s="54" t="s">
        <v>11</v>
      </c>
      <c r="D33" s="54" t="s">
        <v>354</v>
      </c>
      <c r="E33" s="54" t="s">
        <v>4</v>
      </c>
      <c r="F33" s="56"/>
      <c r="G33" s="53">
        <v>17</v>
      </c>
      <c r="H33" s="53">
        <f t="shared" si="0"/>
        <v>0</v>
      </c>
      <c r="I33" s="52"/>
    </row>
    <row r="34" spans="1:9" ht="32.25" customHeight="1" x14ac:dyDescent="0.2">
      <c r="A34" s="52">
        <v>33</v>
      </c>
      <c r="B34" s="54" t="s">
        <v>2</v>
      </c>
      <c r="C34" s="54" t="s">
        <v>11</v>
      </c>
      <c r="D34" s="54" t="s">
        <v>355</v>
      </c>
      <c r="E34" s="54" t="s">
        <v>369</v>
      </c>
      <c r="F34" s="56"/>
      <c r="G34" s="53">
        <v>17</v>
      </c>
      <c r="H34" s="53">
        <f t="shared" si="0"/>
        <v>0</v>
      </c>
      <c r="I34" s="52"/>
    </row>
    <row r="35" spans="1:9" ht="32.25" customHeight="1" x14ac:dyDescent="0.2">
      <c r="A35" s="52">
        <v>34</v>
      </c>
      <c r="B35" s="54" t="s">
        <v>2</v>
      </c>
      <c r="C35" s="54" t="s">
        <v>11</v>
      </c>
      <c r="D35" s="54" t="s">
        <v>356</v>
      </c>
      <c r="E35" s="54" t="s">
        <v>34</v>
      </c>
      <c r="F35" s="56"/>
      <c r="G35" s="53">
        <v>17</v>
      </c>
      <c r="H35" s="53">
        <f t="shared" si="0"/>
        <v>0</v>
      </c>
      <c r="I35" s="52"/>
    </row>
    <row r="36" spans="1:9" ht="32.25" customHeight="1" x14ac:dyDescent="0.2">
      <c r="A36" s="52">
        <v>35</v>
      </c>
      <c r="B36" s="54" t="s">
        <v>2</v>
      </c>
      <c r="C36" s="54" t="s">
        <v>11</v>
      </c>
      <c r="D36" s="54" t="s">
        <v>357</v>
      </c>
      <c r="E36" s="54"/>
      <c r="F36" s="56"/>
      <c r="G36" s="53">
        <v>17</v>
      </c>
      <c r="H36" s="53">
        <f t="shared" si="0"/>
        <v>0</v>
      </c>
      <c r="I36" s="52"/>
    </row>
    <row r="37" spans="1:9" ht="32.25" customHeight="1" x14ac:dyDescent="0.2">
      <c r="A37" s="52">
        <v>36</v>
      </c>
      <c r="B37" s="54" t="s">
        <v>2</v>
      </c>
      <c r="C37" s="54" t="s">
        <v>11</v>
      </c>
      <c r="D37" s="54" t="s">
        <v>358</v>
      </c>
      <c r="E37" s="54" t="s">
        <v>370</v>
      </c>
      <c r="F37" s="56"/>
      <c r="G37" s="53">
        <v>17</v>
      </c>
      <c r="H37" s="53">
        <f t="shared" si="0"/>
        <v>0</v>
      </c>
      <c r="I37" s="52"/>
    </row>
    <row r="38" spans="1:9" ht="32.25" customHeight="1" x14ac:dyDescent="0.2">
      <c r="A38" s="52">
        <v>37</v>
      </c>
      <c r="B38" s="54" t="s">
        <v>2</v>
      </c>
      <c r="C38" s="54" t="s">
        <v>12</v>
      </c>
      <c r="D38" s="54" t="s">
        <v>359</v>
      </c>
      <c r="E38" s="54" t="s">
        <v>371</v>
      </c>
      <c r="F38" s="56"/>
      <c r="G38" s="53">
        <v>25</v>
      </c>
      <c r="H38" s="53">
        <f t="shared" si="0"/>
        <v>0</v>
      </c>
      <c r="I38" s="52"/>
    </row>
    <row r="39" spans="1:9" ht="32.25" customHeight="1" x14ac:dyDescent="0.2">
      <c r="A39" s="52">
        <v>38</v>
      </c>
      <c r="B39" s="54" t="s">
        <v>2</v>
      </c>
      <c r="C39" s="54" t="s">
        <v>12</v>
      </c>
      <c r="D39" s="54" t="s">
        <v>360</v>
      </c>
      <c r="E39" s="54" t="s">
        <v>4</v>
      </c>
      <c r="F39" s="56"/>
      <c r="G39" s="53">
        <v>25</v>
      </c>
      <c r="H39" s="53">
        <f t="shared" si="0"/>
        <v>0</v>
      </c>
      <c r="I39" s="52"/>
    </row>
    <row r="40" spans="1:9" ht="32.25" customHeight="1" x14ac:dyDescent="0.2">
      <c r="A40" s="52">
        <v>39</v>
      </c>
      <c r="B40" s="54" t="s">
        <v>2</v>
      </c>
      <c r="C40" s="54" t="s">
        <v>12</v>
      </c>
      <c r="D40" s="54" t="s">
        <v>361</v>
      </c>
      <c r="E40" s="54" t="s">
        <v>4</v>
      </c>
      <c r="F40" s="56"/>
      <c r="G40" s="53">
        <v>25</v>
      </c>
      <c r="H40" s="53">
        <f t="shared" si="0"/>
        <v>0</v>
      </c>
      <c r="I40" s="52"/>
    </row>
    <row r="41" spans="1:9" ht="32.25" customHeight="1" x14ac:dyDescent="0.2">
      <c r="A41" s="52">
        <v>40</v>
      </c>
      <c r="B41" s="54" t="s">
        <v>2</v>
      </c>
      <c r="C41" s="54" t="s">
        <v>12</v>
      </c>
      <c r="D41" s="54" t="s">
        <v>362</v>
      </c>
      <c r="E41" s="54" t="s">
        <v>6</v>
      </c>
      <c r="F41" s="56"/>
      <c r="G41" s="53">
        <v>25</v>
      </c>
      <c r="H41" s="53">
        <f t="shared" si="0"/>
        <v>0</v>
      </c>
      <c r="I41" s="52"/>
    </row>
    <row r="42" spans="1:9" ht="32.25" customHeight="1" x14ac:dyDescent="0.2">
      <c r="A42" s="52">
        <v>41</v>
      </c>
      <c r="B42" s="54" t="s">
        <v>2</v>
      </c>
      <c r="C42" s="54" t="s">
        <v>12</v>
      </c>
      <c r="D42" s="54" t="s">
        <v>363</v>
      </c>
      <c r="E42" s="54" t="s">
        <v>372</v>
      </c>
      <c r="F42" s="56"/>
      <c r="G42" s="53">
        <v>25</v>
      </c>
      <c r="H42" s="53">
        <f t="shared" si="0"/>
        <v>0</v>
      </c>
      <c r="I42" s="52"/>
    </row>
    <row r="43" spans="1:9" ht="32.25" customHeight="1" x14ac:dyDescent="0.2">
      <c r="A43" s="52">
        <v>42</v>
      </c>
      <c r="B43" s="54" t="s">
        <v>2</v>
      </c>
      <c r="C43" s="54" t="s">
        <v>12</v>
      </c>
      <c r="D43" s="54" t="s">
        <v>364</v>
      </c>
      <c r="E43" s="54" t="s">
        <v>4</v>
      </c>
      <c r="F43" s="56"/>
      <c r="G43" s="53">
        <v>25</v>
      </c>
      <c r="H43" s="53">
        <f t="shared" si="0"/>
        <v>0</v>
      </c>
      <c r="I43" s="52"/>
    </row>
    <row r="44" spans="1:9" ht="32.25" customHeight="1" x14ac:dyDescent="0.2">
      <c r="A44" s="52">
        <v>43</v>
      </c>
      <c r="B44" s="54" t="s">
        <v>2</v>
      </c>
      <c r="C44" s="54" t="s">
        <v>12</v>
      </c>
      <c r="D44" s="54" t="s">
        <v>365</v>
      </c>
      <c r="E44" s="54" t="s">
        <v>3</v>
      </c>
      <c r="F44" s="56"/>
      <c r="G44" s="53">
        <v>25</v>
      </c>
      <c r="H44" s="53">
        <f t="shared" si="0"/>
        <v>0</v>
      </c>
      <c r="I44" s="52"/>
    </row>
    <row r="45" spans="1:9" ht="32.25" customHeight="1" x14ac:dyDescent="0.2">
      <c r="A45" s="52">
        <v>44</v>
      </c>
      <c r="B45" s="54" t="s">
        <v>2</v>
      </c>
      <c r="C45" s="54" t="s">
        <v>12</v>
      </c>
      <c r="D45" s="54" t="s">
        <v>366</v>
      </c>
      <c r="E45" s="54" t="s">
        <v>4</v>
      </c>
      <c r="F45" s="56"/>
      <c r="G45" s="53">
        <v>25</v>
      </c>
      <c r="H45" s="53">
        <f t="shared" si="0"/>
        <v>0</v>
      </c>
      <c r="I45" s="52"/>
    </row>
    <row r="46" spans="1:9" ht="32.25" customHeight="1" x14ac:dyDescent="0.2">
      <c r="A46" s="52">
        <v>45</v>
      </c>
      <c r="B46" s="54" t="s">
        <v>2</v>
      </c>
      <c r="C46" s="54" t="s">
        <v>13</v>
      </c>
      <c r="D46" s="54" t="s">
        <v>388</v>
      </c>
      <c r="E46" s="54" t="s">
        <v>381</v>
      </c>
      <c r="F46" s="56"/>
      <c r="G46" s="53">
        <v>20</v>
      </c>
      <c r="H46" s="53">
        <f t="shared" ref="H46" si="1">+G46*F46</f>
        <v>0</v>
      </c>
      <c r="I46" s="52"/>
    </row>
    <row r="47" spans="1:9" ht="32.25" customHeight="1" x14ac:dyDescent="0.2">
      <c r="A47" s="52">
        <v>46</v>
      </c>
      <c r="B47" s="54" t="s">
        <v>2</v>
      </c>
      <c r="C47" s="54" t="s">
        <v>13</v>
      </c>
      <c r="D47" s="54" t="s">
        <v>389</v>
      </c>
      <c r="E47" s="54" t="s">
        <v>381</v>
      </c>
      <c r="F47" s="56"/>
      <c r="G47" s="53">
        <v>20</v>
      </c>
      <c r="H47" s="53">
        <f t="shared" si="0"/>
        <v>0</v>
      </c>
      <c r="I47" s="52"/>
    </row>
    <row r="48" spans="1:9" ht="32.25" customHeight="1" x14ac:dyDescent="0.2">
      <c r="A48" s="52">
        <v>47</v>
      </c>
      <c r="B48" s="54" t="s">
        <v>2</v>
      </c>
      <c r="C48" s="54" t="s">
        <v>13</v>
      </c>
      <c r="D48" s="54" t="s">
        <v>373</v>
      </c>
      <c r="E48" s="54" t="s">
        <v>6</v>
      </c>
      <c r="F48" s="56"/>
      <c r="G48" s="53">
        <v>20</v>
      </c>
      <c r="H48" s="53">
        <f t="shared" si="0"/>
        <v>0</v>
      </c>
      <c r="I48" s="52"/>
    </row>
    <row r="49" spans="1:9" ht="32.25" customHeight="1" x14ac:dyDescent="0.2">
      <c r="A49" s="52">
        <v>48</v>
      </c>
      <c r="B49" s="54" t="s">
        <v>2</v>
      </c>
      <c r="C49" s="54" t="s">
        <v>13</v>
      </c>
      <c r="D49" s="54" t="s">
        <v>148</v>
      </c>
      <c r="E49" s="54" t="s">
        <v>152</v>
      </c>
      <c r="F49" s="56"/>
      <c r="G49" s="53">
        <v>20</v>
      </c>
      <c r="H49" s="53">
        <f t="shared" si="0"/>
        <v>0</v>
      </c>
      <c r="I49" s="52"/>
    </row>
    <row r="50" spans="1:9" ht="32.25" customHeight="1" x14ac:dyDescent="0.2">
      <c r="A50" s="52">
        <v>49</v>
      </c>
      <c r="B50" s="54" t="s">
        <v>2</v>
      </c>
      <c r="C50" s="54" t="s">
        <v>13</v>
      </c>
      <c r="D50" s="54" t="s">
        <v>374</v>
      </c>
      <c r="E50" s="54" t="s">
        <v>5</v>
      </c>
      <c r="F50" s="56"/>
      <c r="G50" s="53">
        <v>25</v>
      </c>
      <c r="H50" s="53">
        <f t="shared" si="0"/>
        <v>0</v>
      </c>
      <c r="I50" s="52"/>
    </row>
    <row r="51" spans="1:9" ht="32.25" customHeight="1" x14ac:dyDescent="0.2">
      <c r="A51" s="52">
        <v>50</v>
      </c>
      <c r="B51" s="54" t="s">
        <v>2</v>
      </c>
      <c r="C51" s="54" t="s">
        <v>13</v>
      </c>
      <c r="D51" s="54" t="s">
        <v>375</v>
      </c>
      <c r="E51" s="54"/>
      <c r="F51" s="56"/>
      <c r="G51" s="53">
        <v>20</v>
      </c>
      <c r="H51" s="53">
        <f t="shared" si="0"/>
        <v>0</v>
      </c>
      <c r="I51" s="52"/>
    </row>
    <row r="52" spans="1:9" ht="32.25" customHeight="1" x14ac:dyDescent="0.2">
      <c r="A52" s="52">
        <v>51</v>
      </c>
      <c r="B52" s="54" t="s">
        <v>2</v>
      </c>
      <c r="C52" s="54" t="s">
        <v>13</v>
      </c>
      <c r="D52" s="54" t="s">
        <v>376</v>
      </c>
      <c r="E52" s="54" t="s">
        <v>369</v>
      </c>
      <c r="F52" s="56"/>
      <c r="G52" s="53">
        <v>20</v>
      </c>
      <c r="H52" s="53">
        <f t="shared" si="0"/>
        <v>0</v>
      </c>
      <c r="I52" s="52"/>
    </row>
    <row r="53" spans="1:9" ht="32.25" customHeight="1" x14ac:dyDescent="0.2">
      <c r="A53" s="52">
        <v>52</v>
      </c>
      <c r="B53" s="54" t="s">
        <v>2</v>
      </c>
      <c r="C53" s="54" t="s">
        <v>13</v>
      </c>
      <c r="D53" s="54" t="s">
        <v>377</v>
      </c>
      <c r="E53" s="54" t="s">
        <v>3</v>
      </c>
      <c r="F53" s="56"/>
      <c r="G53" s="53">
        <v>20</v>
      </c>
      <c r="H53" s="53">
        <f t="shared" si="0"/>
        <v>0</v>
      </c>
      <c r="I53" s="52"/>
    </row>
    <row r="54" spans="1:9" ht="32.25" customHeight="1" x14ac:dyDescent="0.2">
      <c r="A54" s="52">
        <v>53</v>
      </c>
      <c r="B54" s="54" t="s">
        <v>2</v>
      </c>
      <c r="C54" s="54" t="s">
        <v>13</v>
      </c>
      <c r="D54" s="54" t="s">
        <v>147</v>
      </c>
      <c r="E54" s="54" t="s">
        <v>4</v>
      </c>
      <c r="F54" s="56"/>
      <c r="G54" s="53">
        <v>20</v>
      </c>
      <c r="H54" s="53">
        <f t="shared" si="0"/>
        <v>0</v>
      </c>
      <c r="I54" s="52"/>
    </row>
    <row r="55" spans="1:9" ht="32.25" customHeight="1" x14ac:dyDescent="0.2">
      <c r="A55" s="52">
        <v>54</v>
      </c>
      <c r="B55" s="54" t="s">
        <v>2</v>
      </c>
      <c r="C55" s="54" t="s">
        <v>13</v>
      </c>
      <c r="D55" s="54" t="s">
        <v>378</v>
      </c>
      <c r="E55" s="54" t="s">
        <v>4</v>
      </c>
      <c r="F55" s="56"/>
      <c r="G55" s="53">
        <v>25</v>
      </c>
      <c r="H55" s="53">
        <f t="shared" si="0"/>
        <v>0</v>
      </c>
      <c r="I55" s="52"/>
    </row>
    <row r="56" spans="1:9" ht="32.25" customHeight="1" x14ac:dyDescent="0.2">
      <c r="A56" s="52">
        <v>55</v>
      </c>
      <c r="B56" s="54" t="s">
        <v>2</v>
      </c>
      <c r="C56" s="54" t="s">
        <v>13</v>
      </c>
      <c r="D56" s="54" t="s">
        <v>379</v>
      </c>
      <c r="E56" s="54" t="s">
        <v>4</v>
      </c>
      <c r="F56" s="56"/>
      <c r="G56" s="53">
        <v>20</v>
      </c>
      <c r="H56" s="53">
        <f t="shared" si="0"/>
        <v>0</v>
      </c>
      <c r="I56" s="52"/>
    </row>
    <row r="57" spans="1:9" ht="32.25" customHeight="1" x14ac:dyDescent="0.2">
      <c r="A57" s="52">
        <v>56</v>
      </c>
      <c r="B57" s="54" t="s">
        <v>2</v>
      </c>
      <c r="C57" s="54" t="s">
        <v>13</v>
      </c>
      <c r="D57" s="54" t="s">
        <v>380</v>
      </c>
      <c r="E57" s="54" t="s">
        <v>4</v>
      </c>
      <c r="F57" s="56"/>
      <c r="G57" s="53">
        <v>20</v>
      </c>
      <c r="H57" s="53">
        <f t="shared" si="0"/>
        <v>0</v>
      </c>
      <c r="I57" s="52"/>
    </row>
    <row r="58" spans="1:9" ht="32.25" customHeight="1" x14ac:dyDescent="0.2">
      <c r="A58" s="52">
        <v>57</v>
      </c>
      <c r="B58" s="55" t="s">
        <v>2</v>
      </c>
      <c r="C58" s="54" t="s">
        <v>14</v>
      </c>
      <c r="D58" s="54" t="s">
        <v>382</v>
      </c>
      <c r="E58" s="54" t="s">
        <v>369</v>
      </c>
      <c r="F58" s="51"/>
      <c r="G58" s="53">
        <v>24</v>
      </c>
      <c r="H58" s="53">
        <f t="shared" ref="H58:H68" si="2">+G58*F58</f>
        <v>0</v>
      </c>
      <c r="I58" s="52"/>
    </row>
    <row r="59" spans="1:9" ht="32.25" customHeight="1" x14ac:dyDescent="0.2">
      <c r="A59" s="52">
        <v>58</v>
      </c>
      <c r="B59" s="55" t="s">
        <v>2</v>
      </c>
      <c r="C59" s="54" t="s">
        <v>14</v>
      </c>
      <c r="D59" s="54" t="s">
        <v>390</v>
      </c>
      <c r="E59" s="54" t="s">
        <v>381</v>
      </c>
      <c r="F59" s="66"/>
      <c r="G59" s="53">
        <v>24</v>
      </c>
      <c r="H59" s="53">
        <f t="shared" si="2"/>
        <v>0</v>
      </c>
      <c r="I59" s="52"/>
    </row>
    <row r="60" spans="1:9" ht="32.25" customHeight="1" x14ac:dyDescent="0.2">
      <c r="A60" s="52">
        <v>59</v>
      </c>
      <c r="B60" s="55" t="s">
        <v>2</v>
      </c>
      <c r="C60" s="54" t="s">
        <v>14</v>
      </c>
      <c r="D60" s="54" t="s">
        <v>383</v>
      </c>
      <c r="E60" s="54" t="s">
        <v>6</v>
      </c>
      <c r="F60" s="66"/>
      <c r="G60" s="53">
        <v>24</v>
      </c>
      <c r="H60" s="53"/>
      <c r="I60" s="52"/>
    </row>
    <row r="61" spans="1:9" ht="32.25" customHeight="1" x14ac:dyDescent="0.2">
      <c r="A61" s="52">
        <v>60</v>
      </c>
      <c r="B61" s="55" t="s">
        <v>2</v>
      </c>
      <c r="C61" s="54" t="s">
        <v>14</v>
      </c>
      <c r="D61" s="54" t="s">
        <v>149</v>
      </c>
      <c r="E61" s="54" t="s">
        <v>4</v>
      </c>
      <c r="F61" s="66"/>
      <c r="G61" s="53">
        <v>24</v>
      </c>
      <c r="H61" s="53">
        <f t="shared" si="2"/>
        <v>0</v>
      </c>
      <c r="I61" s="52"/>
    </row>
    <row r="62" spans="1:9" ht="32.25" customHeight="1" x14ac:dyDescent="0.2">
      <c r="A62" s="52">
        <v>61</v>
      </c>
      <c r="B62" s="55" t="s">
        <v>2</v>
      </c>
      <c r="C62" s="54" t="s">
        <v>14</v>
      </c>
      <c r="D62" s="54" t="s">
        <v>384</v>
      </c>
      <c r="E62" s="54" t="s">
        <v>35</v>
      </c>
      <c r="F62" s="66"/>
      <c r="G62" s="53">
        <v>24</v>
      </c>
      <c r="H62" s="53">
        <f t="shared" si="2"/>
        <v>0</v>
      </c>
      <c r="I62" s="52"/>
    </row>
    <row r="63" spans="1:9" ht="32.25" customHeight="1" x14ac:dyDescent="0.2">
      <c r="A63" s="52">
        <v>62</v>
      </c>
      <c r="B63" s="55" t="s">
        <v>2</v>
      </c>
      <c r="C63" s="54" t="s">
        <v>14</v>
      </c>
      <c r="D63" s="54" t="s">
        <v>385</v>
      </c>
      <c r="E63" s="54" t="s">
        <v>6</v>
      </c>
      <c r="F63" s="66"/>
      <c r="G63" s="53">
        <v>24</v>
      </c>
      <c r="H63" s="53">
        <f t="shared" si="2"/>
        <v>0</v>
      </c>
      <c r="I63" s="52"/>
    </row>
    <row r="64" spans="1:9" ht="32.25" customHeight="1" x14ac:dyDescent="0.2">
      <c r="A64" s="52">
        <v>63</v>
      </c>
      <c r="B64" s="55" t="s">
        <v>2</v>
      </c>
      <c r="C64" s="54" t="s">
        <v>14</v>
      </c>
      <c r="D64" s="54" t="s">
        <v>386</v>
      </c>
      <c r="E64" s="54" t="s">
        <v>4</v>
      </c>
      <c r="F64" s="66"/>
      <c r="G64" s="53">
        <v>24</v>
      </c>
      <c r="H64" s="53">
        <f t="shared" si="2"/>
        <v>0</v>
      </c>
      <c r="I64" s="52"/>
    </row>
    <row r="65" spans="1:9" ht="32.25" customHeight="1" x14ac:dyDescent="0.2">
      <c r="A65" s="52">
        <v>64</v>
      </c>
      <c r="B65" s="55" t="s">
        <v>2</v>
      </c>
      <c r="C65" s="54" t="s">
        <v>14</v>
      </c>
      <c r="D65" s="54" t="s">
        <v>150</v>
      </c>
      <c r="E65" s="54" t="s">
        <v>3</v>
      </c>
      <c r="F65" s="66"/>
      <c r="G65" s="53">
        <v>24</v>
      </c>
      <c r="H65" s="53">
        <f t="shared" si="2"/>
        <v>0</v>
      </c>
      <c r="I65" s="52"/>
    </row>
    <row r="66" spans="1:9" ht="32.25" customHeight="1" x14ac:dyDescent="0.2">
      <c r="A66" s="52">
        <v>65</v>
      </c>
      <c r="B66" s="55" t="s">
        <v>2</v>
      </c>
      <c r="C66" s="54" t="s">
        <v>10</v>
      </c>
      <c r="D66" s="54" t="s">
        <v>151</v>
      </c>
      <c r="E66" s="54" t="s">
        <v>4</v>
      </c>
      <c r="F66" s="66"/>
      <c r="G66" s="53">
        <v>24</v>
      </c>
      <c r="H66" s="53">
        <f t="shared" si="2"/>
        <v>0</v>
      </c>
      <c r="I66" s="52"/>
    </row>
    <row r="67" spans="1:9" ht="32.25" customHeight="1" x14ac:dyDescent="0.2">
      <c r="A67" s="52">
        <v>66</v>
      </c>
      <c r="B67" s="55" t="s">
        <v>2</v>
      </c>
      <c r="C67" s="54" t="s">
        <v>13</v>
      </c>
      <c r="D67" s="54" t="s">
        <v>387</v>
      </c>
      <c r="E67" s="54" t="s">
        <v>4</v>
      </c>
      <c r="F67" s="66"/>
      <c r="G67" s="53">
        <v>24</v>
      </c>
      <c r="H67" s="53">
        <f t="shared" si="2"/>
        <v>0</v>
      </c>
      <c r="I67" s="52"/>
    </row>
    <row r="68" spans="1:9" ht="32.25" customHeight="1" x14ac:dyDescent="0.2">
      <c r="A68" s="52">
        <v>67</v>
      </c>
      <c r="B68" s="55" t="s">
        <v>2</v>
      </c>
      <c r="C68" s="54" t="s">
        <v>14</v>
      </c>
      <c r="D68" s="54" t="s">
        <v>98</v>
      </c>
      <c r="E68" s="54" t="s">
        <v>4</v>
      </c>
      <c r="F68" s="66"/>
      <c r="G68" s="53">
        <v>24</v>
      </c>
      <c r="H68" s="53">
        <f t="shared" si="2"/>
        <v>0</v>
      </c>
      <c r="I68" s="52"/>
    </row>
    <row r="69" spans="1:9" s="33" customFormat="1" ht="32.25" customHeight="1" x14ac:dyDescent="0.25">
      <c r="A69" s="69" t="s">
        <v>31</v>
      </c>
      <c r="B69" s="70"/>
      <c r="C69" s="70"/>
      <c r="D69" s="70"/>
      <c r="E69" s="70"/>
      <c r="F69" s="70"/>
      <c r="G69" s="71"/>
      <c r="H69" s="31">
        <f>SUM(H2:H58)</f>
        <v>0</v>
      </c>
      <c r="I69" s="32"/>
    </row>
    <row r="70" spans="1:9" s="37" customFormat="1" x14ac:dyDescent="0.25">
      <c r="A70" s="34"/>
      <c r="B70" s="34"/>
      <c r="C70" s="63"/>
      <c r="D70" s="40"/>
      <c r="E70" s="40"/>
      <c r="F70" s="34"/>
      <c r="G70" s="34"/>
      <c r="H70" s="35"/>
      <c r="I70" s="36"/>
    </row>
    <row r="71" spans="1:9" s="33" customFormat="1" ht="45.75" customHeight="1" x14ac:dyDescent="0.25">
      <c r="A71" s="29"/>
      <c r="B71" s="72"/>
      <c r="C71" s="72"/>
      <c r="D71" s="72"/>
      <c r="E71" s="72"/>
      <c r="F71" s="72"/>
      <c r="G71" s="72"/>
      <c r="H71" s="72"/>
      <c r="I71" s="72"/>
    </row>
    <row r="72" spans="1:9" s="33" customFormat="1" ht="45.75" customHeight="1" x14ac:dyDescent="0.25">
      <c r="A72" s="29"/>
      <c r="C72" s="64"/>
      <c r="D72" s="41"/>
      <c r="E72" s="41"/>
    </row>
    <row r="73" spans="1:9" s="33" customFormat="1" ht="45.75" customHeight="1" x14ac:dyDescent="0.25">
      <c r="A73" s="20"/>
      <c r="B73" s="73" t="s">
        <v>241</v>
      </c>
      <c r="C73" s="73"/>
      <c r="D73" s="73"/>
      <c r="E73" s="73"/>
      <c r="F73" s="73"/>
      <c r="G73" s="73"/>
      <c r="H73" s="73"/>
      <c r="I73" s="73"/>
    </row>
    <row r="74" spans="1:9" s="33" customFormat="1" x14ac:dyDescent="0.25">
      <c r="A74" s="20"/>
      <c r="B74" s="19"/>
      <c r="C74" s="21"/>
      <c r="D74" s="19"/>
      <c r="E74" s="19"/>
      <c r="F74" s="22"/>
      <c r="G74" s="22"/>
      <c r="H74" s="22"/>
      <c r="I74" s="22"/>
    </row>
    <row r="75" spans="1:9" s="33" customFormat="1" ht="45.75" customHeight="1" x14ac:dyDescent="0.25">
      <c r="A75" s="20"/>
      <c r="B75" s="74" t="s">
        <v>32</v>
      </c>
      <c r="C75" s="74"/>
      <c r="D75" s="74"/>
      <c r="E75" s="74"/>
      <c r="F75" s="74" t="s">
        <v>33</v>
      </c>
      <c r="G75" s="74"/>
      <c r="H75" s="74"/>
      <c r="I75" s="74"/>
    </row>
  </sheetData>
  <mergeCells count="5">
    <mergeCell ref="A69:G69"/>
    <mergeCell ref="B71:I71"/>
    <mergeCell ref="B73:I73"/>
    <mergeCell ref="F75:I75"/>
    <mergeCell ref="B75:E75"/>
  </mergeCells>
  <printOptions horizontalCentered="1" verticalCentered="1"/>
  <pageMargins left="0.25" right="0.25" top="0.75" bottom="0.75" header="0.3" footer="0.3"/>
  <pageSetup paperSize="9" scale="65" fitToHeight="27" orientation="landscape" r:id="rId1"/>
  <headerFooter>
    <oddHeader>&amp;L&amp;D&amp;Cתכנית השאלת ספרים שנה"ל התש"פ - שדות נגב 
ביה"ס יסודי בית הגדי
&amp;Rבס"ד</oddHeader>
    <oddFooter>עמוד &amp;P מתוך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45"/>
  <sheetViews>
    <sheetView rightToLeft="1" view="pageBreakPreview" topLeftCell="A55" zoomScale="90" zoomScaleNormal="90" zoomScaleSheetLayoutView="90" workbookViewId="0">
      <selection activeCell="G104" sqref="G104"/>
    </sheetView>
  </sheetViews>
  <sheetFormatPr defaultColWidth="9" defaultRowHeight="45.75" customHeight="1" x14ac:dyDescent="0.25"/>
  <cols>
    <col min="1" max="1" width="7.75" style="8" bestFit="1" customWidth="1"/>
    <col min="2" max="2" width="14.75" style="7" bestFit="1" customWidth="1"/>
    <col min="3" max="3" width="10.5" style="7" bestFit="1" customWidth="1"/>
    <col min="4" max="4" width="40.125" style="7" customWidth="1"/>
    <col min="5" max="5" width="19.25" style="7" bestFit="1" customWidth="1"/>
    <col min="6" max="6" width="16.5" style="7" customWidth="1"/>
    <col min="7" max="7" width="10" style="7" bestFit="1" customWidth="1"/>
    <col min="8" max="8" width="24.5" style="9" customWidth="1"/>
    <col min="9" max="9" width="16.75" style="7" customWidth="1"/>
    <col min="10" max="16384" width="9" style="7"/>
  </cols>
  <sheetData>
    <row r="1" spans="1:9" s="41" customFormat="1" ht="50.25" customHeight="1" x14ac:dyDescent="0.25">
      <c r="A1" s="1" t="s">
        <v>25</v>
      </c>
      <c r="B1" s="1" t="s">
        <v>7</v>
      </c>
      <c r="C1" s="2" t="s">
        <v>0</v>
      </c>
      <c r="D1" s="3" t="s">
        <v>1</v>
      </c>
      <c r="E1" s="3" t="s">
        <v>8</v>
      </c>
      <c r="F1" s="4" t="s">
        <v>27</v>
      </c>
      <c r="G1" s="4" t="s">
        <v>24</v>
      </c>
      <c r="H1" s="4" t="s">
        <v>28</v>
      </c>
      <c r="I1" s="4" t="s">
        <v>29</v>
      </c>
    </row>
    <row r="2" spans="1:9" ht="32.25" customHeight="1" x14ac:dyDescent="0.25">
      <c r="A2" s="59">
        <v>1</v>
      </c>
      <c r="B2" s="42" t="s">
        <v>26</v>
      </c>
      <c r="C2" s="42" t="s">
        <v>9</v>
      </c>
      <c r="D2" s="42" t="s">
        <v>173</v>
      </c>
      <c r="E2" s="42" t="s">
        <v>4</v>
      </c>
      <c r="F2" s="30"/>
      <c r="G2" s="42">
        <v>62</v>
      </c>
      <c r="H2" s="60">
        <f>F2*G2</f>
        <v>0</v>
      </c>
      <c r="I2" s="60"/>
    </row>
    <row r="3" spans="1:9" ht="32.25" customHeight="1" x14ac:dyDescent="0.25">
      <c r="A3" s="59">
        <v>2</v>
      </c>
      <c r="B3" s="42" t="s">
        <v>26</v>
      </c>
      <c r="C3" s="42" t="s">
        <v>9</v>
      </c>
      <c r="D3" s="42" t="s">
        <v>174</v>
      </c>
      <c r="E3" s="42" t="s">
        <v>4</v>
      </c>
      <c r="F3" s="30"/>
      <c r="G3" s="42">
        <v>62</v>
      </c>
      <c r="H3" s="60">
        <f t="shared" ref="H3:H66" si="0">F3*G3</f>
        <v>0</v>
      </c>
      <c r="I3" s="60"/>
    </row>
    <row r="4" spans="1:9" ht="32.25" customHeight="1" x14ac:dyDescent="0.25">
      <c r="A4" s="59">
        <v>3</v>
      </c>
      <c r="B4" s="42" t="s">
        <v>26</v>
      </c>
      <c r="C4" s="42" t="s">
        <v>9</v>
      </c>
      <c r="D4" s="42" t="s">
        <v>175</v>
      </c>
      <c r="E4" s="42" t="s">
        <v>4</v>
      </c>
      <c r="F4" s="30"/>
      <c r="G4" s="42">
        <v>62</v>
      </c>
      <c r="H4" s="60">
        <f t="shared" si="0"/>
        <v>0</v>
      </c>
      <c r="I4" s="60"/>
    </row>
    <row r="5" spans="1:9" ht="32.25" customHeight="1" x14ac:dyDescent="0.25">
      <c r="A5" s="59">
        <v>4</v>
      </c>
      <c r="B5" s="42" t="s">
        <v>26</v>
      </c>
      <c r="C5" s="42" t="s">
        <v>9</v>
      </c>
      <c r="D5" s="42" t="s">
        <v>176</v>
      </c>
      <c r="E5" s="42" t="s">
        <v>4</v>
      </c>
      <c r="F5" s="30"/>
      <c r="G5" s="42">
        <v>62</v>
      </c>
      <c r="H5" s="60">
        <f t="shared" si="0"/>
        <v>0</v>
      </c>
      <c r="I5" s="60"/>
    </row>
    <row r="6" spans="1:9" ht="32.25" customHeight="1" x14ac:dyDescent="0.25">
      <c r="A6" s="59">
        <v>5</v>
      </c>
      <c r="B6" s="42" t="s">
        <v>26</v>
      </c>
      <c r="C6" s="42" t="s">
        <v>9</v>
      </c>
      <c r="D6" s="42" t="s">
        <v>177</v>
      </c>
      <c r="E6" s="42" t="s">
        <v>4</v>
      </c>
      <c r="F6" s="30"/>
      <c r="G6" s="42">
        <v>62</v>
      </c>
      <c r="H6" s="60">
        <f t="shared" si="0"/>
        <v>0</v>
      </c>
      <c r="I6" s="60"/>
    </row>
    <row r="7" spans="1:9" ht="32.25" customHeight="1" x14ac:dyDescent="0.25">
      <c r="A7" s="59">
        <v>6</v>
      </c>
      <c r="B7" s="42" t="s">
        <v>26</v>
      </c>
      <c r="C7" s="42" t="s">
        <v>9</v>
      </c>
      <c r="D7" s="42" t="s">
        <v>242</v>
      </c>
      <c r="E7" s="42" t="s">
        <v>132</v>
      </c>
      <c r="F7" s="30"/>
      <c r="G7" s="42">
        <v>62</v>
      </c>
      <c r="H7" s="60">
        <f t="shared" si="0"/>
        <v>0</v>
      </c>
      <c r="I7" s="60"/>
    </row>
    <row r="8" spans="1:9" ht="32.25" customHeight="1" x14ac:dyDescent="0.25">
      <c r="A8" s="59">
        <v>7</v>
      </c>
      <c r="B8" s="42" t="s">
        <v>26</v>
      </c>
      <c r="C8" s="42" t="s">
        <v>9</v>
      </c>
      <c r="D8" s="42" t="s">
        <v>243</v>
      </c>
      <c r="E8" s="42" t="s">
        <v>132</v>
      </c>
      <c r="F8" s="30"/>
      <c r="G8" s="42">
        <v>62</v>
      </c>
      <c r="H8" s="60">
        <f t="shared" si="0"/>
        <v>0</v>
      </c>
      <c r="I8" s="60"/>
    </row>
    <row r="9" spans="1:9" ht="32.25" customHeight="1" x14ac:dyDescent="0.25">
      <c r="A9" s="59">
        <v>8</v>
      </c>
      <c r="B9" s="42" t="s">
        <v>26</v>
      </c>
      <c r="C9" s="42" t="s">
        <v>9</v>
      </c>
      <c r="D9" s="42" t="s">
        <v>244</v>
      </c>
      <c r="E9" s="42" t="s">
        <v>132</v>
      </c>
      <c r="F9" s="30"/>
      <c r="G9" s="42">
        <v>62</v>
      </c>
      <c r="H9" s="60">
        <f t="shared" si="0"/>
        <v>0</v>
      </c>
      <c r="I9" s="60"/>
    </row>
    <row r="10" spans="1:9" ht="32.25" customHeight="1" x14ac:dyDescent="0.25">
      <c r="A10" s="59">
        <v>9</v>
      </c>
      <c r="B10" s="42" t="s">
        <v>26</v>
      </c>
      <c r="C10" s="42" t="s">
        <v>9</v>
      </c>
      <c r="D10" s="42" t="s">
        <v>245</v>
      </c>
      <c r="E10" s="42" t="s">
        <v>132</v>
      </c>
      <c r="F10" s="30"/>
      <c r="G10" s="42">
        <v>62</v>
      </c>
      <c r="H10" s="60">
        <f t="shared" si="0"/>
        <v>0</v>
      </c>
      <c r="I10" s="60"/>
    </row>
    <row r="11" spans="1:9" ht="32.25" customHeight="1" x14ac:dyDescent="0.25">
      <c r="A11" s="59">
        <v>10</v>
      </c>
      <c r="B11" s="42" t="s">
        <v>26</v>
      </c>
      <c r="C11" s="42" t="s">
        <v>9</v>
      </c>
      <c r="D11" s="42" t="s">
        <v>246</v>
      </c>
      <c r="E11" s="42" t="s">
        <v>132</v>
      </c>
      <c r="F11" s="30"/>
      <c r="G11" s="42">
        <v>62</v>
      </c>
      <c r="H11" s="60">
        <f t="shared" si="0"/>
        <v>0</v>
      </c>
      <c r="I11" s="60"/>
    </row>
    <row r="12" spans="1:9" ht="32.25" customHeight="1" x14ac:dyDescent="0.25">
      <c r="A12" s="59">
        <v>11</v>
      </c>
      <c r="B12" s="42" t="s">
        <v>26</v>
      </c>
      <c r="C12" s="42" t="s">
        <v>9</v>
      </c>
      <c r="D12" s="42" t="s">
        <v>247</v>
      </c>
      <c r="E12" s="42" t="s">
        <v>138</v>
      </c>
      <c r="F12" s="30"/>
      <c r="G12" s="42">
        <v>62</v>
      </c>
      <c r="H12" s="60">
        <f t="shared" si="0"/>
        <v>0</v>
      </c>
      <c r="I12" s="60"/>
    </row>
    <row r="13" spans="1:9" ht="32.25" customHeight="1" x14ac:dyDescent="0.25">
      <c r="A13" s="59">
        <v>12</v>
      </c>
      <c r="B13" s="42" t="s">
        <v>26</v>
      </c>
      <c r="C13" s="42" t="s">
        <v>9</v>
      </c>
      <c r="D13" s="42" t="s">
        <v>248</v>
      </c>
      <c r="E13" s="42" t="s">
        <v>138</v>
      </c>
      <c r="F13" s="30"/>
      <c r="G13" s="42">
        <v>62</v>
      </c>
      <c r="H13" s="60">
        <f t="shared" si="0"/>
        <v>0</v>
      </c>
      <c r="I13" s="60"/>
    </row>
    <row r="14" spans="1:9" ht="32.25" customHeight="1" x14ac:dyDescent="0.25">
      <c r="A14" s="59">
        <v>13</v>
      </c>
      <c r="B14" s="42" t="s">
        <v>26</v>
      </c>
      <c r="C14" s="42" t="s">
        <v>9</v>
      </c>
      <c r="D14" s="42" t="s">
        <v>83</v>
      </c>
      <c r="E14" s="42" t="s">
        <v>133</v>
      </c>
      <c r="F14" s="30"/>
      <c r="G14" s="42">
        <v>62</v>
      </c>
      <c r="H14" s="60">
        <f t="shared" si="0"/>
        <v>0</v>
      </c>
      <c r="I14" s="60"/>
    </row>
    <row r="15" spans="1:9" ht="32.25" customHeight="1" x14ac:dyDescent="0.25">
      <c r="A15" s="59">
        <v>14</v>
      </c>
      <c r="B15" s="42" t="s">
        <v>26</v>
      </c>
      <c r="C15" s="42" t="s">
        <v>9</v>
      </c>
      <c r="D15" s="42" t="s">
        <v>249</v>
      </c>
      <c r="E15" s="42" t="s">
        <v>131</v>
      </c>
      <c r="F15" s="30"/>
      <c r="G15" s="42">
        <v>62</v>
      </c>
      <c r="H15" s="60">
        <f t="shared" si="0"/>
        <v>0</v>
      </c>
      <c r="I15" s="60"/>
    </row>
    <row r="16" spans="1:9" ht="32.25" customHeight="1" x14ac:dyDescent="0.25">
      <c r="A16" s="59">
        <v>15</v>
      </c>
      <c r="B16" s="42" t="s">
        <v>26</v>
      </c>
      <c r="C16" s="42" t="s">
        <v>9</v>
      </c>
      <c r="D16" s="42" t="s">
        <v>39</v>
      </c>
      <c r="E16" s="42" t="s">
        <v>131</v>
      </c>
      <c r="F16" s="30"/>
      <c r="G16" s="42">
        <v>62</v>
      </c>
      <c r="H16" s="60">
        <f t="shared" si="0"/>
        <v>0</v>
      </c>
      <c r="I16" s="60"/>
    </row>
    <row r="17" spans="1:9" ht="32.25" customHeight="1" x14ac:dyDescent="0.25">
      <c r="A17" s="59">
        <v>16</v>
      </c>
      <c r="B17" s="42" t="s">
        <v>26</v>
      </c>
      <c r="C17" s="42" t="s">
        <v>9</v>
      </c>
      <c r="D17" s="42" t="s">
        <v>40</v>
      </c>
      <c r="E17" s="42" t="s">
        <v>131</v>
      </c>
      <c r="F17" s="30"/>
      <c r="G17" s="42">
        <v>62</v>
      </c>
      <c r="H17" s="60">
        <f t="shared" si="0"/>
        <v>0</v>
      </c>
      <c r="I17" s="60"/>
    </row>
    <row r="18" spans="1:9" ht="32.25" customHeight="1" x14ac:dyDescent="0.25">
      <c r="A18" s="59">
        <v>17</v>
      </c>
      <c r="B18" s="42" t="s">
        <v>26</v>
      </c>
      <c r="C18" s="42" t="s">
        <v>9</v>
      </c>
      <c r="D18" s="42" t="s">
        <v>41</v>
      </c>
      <c r="E18" s="42" t="s">
        <v>131</v>
      </c>
      <c r="F18" s="30"/>
      <c r="G18" s="42">
        <v>62</v>
      </c>
      <c r="H18" s="60">
        <f t="shared" si="0"/>
        <v>0</v>
      </c>
      <c r="I18" s="60"/>
    </row>
    <row r="19" spans="1:9" ht="32.25" customHeight="1" x14ac:dyDescent="0.25">
      <c r="A19" s="59">
        <v>18</v>
      </c>
      <c r="B19" s="42" t="s">
        <v>26</v>
      </c>
      <c r="C19" s="42" t="s">
        <v>9</v>
      </c>
      <c r="D19" s="42" t="s">
        <v>41</v>
      </c>
      <c r="E19" s="42" t="s">
        <v>131</v>
      </c>
      <c r="F19" s="30"/>
      <c r="G19" s="42">
        <v>62</v>
      </c>
      <c r="H19" s="60">
        <f t="shared" si="0"/>
        <v>0</v>
      </c>
      <c r="I19" s="60"/>
    </row>
    <row r="20" spans="1:9" ht="32.25" customHeight="1" x14ac:dyDescent="0.25">
      <c r="A20" s="59">
        <v>19</v>
      </c>
      <c r="B20" s="42" t="s">
        <v>26</v>
      </c>
      <c r="C20" s="42" t="s">
        <v>9</v>
      </c>
      <c r="D20" s="42" t="s">
        <v>250</v>
      </c>
      <c r="E20" s="42" t="s">
        <v>131</v>
      </c>
      <c r="F20" s="30"/>
      <c r="G20" s="42">
        <v>62</v>
      </c>
      <c r="H20" s="60">
        <f t="shared" si="0"/>
        <v>0</v>
      </c>
      <c r="I20" s="60"/>
    </row>
    <row r="21" spans="1:9" ht="32.25" customHeight="1" x14ac:dyDescent="0.25">
      <c r="A21" s="59">
        <v>20</v>
      </c>
      <c r="B21" s="42" t="s">
        <v>26</v>
      </c>
      <c r="C21" s="42" t="s">
        <v>10</v>
      </c>
      <c r="D21" s="42" t="s">
        <v>184</v>
      </c>
      <c r="E21" s="42" t="s">
        <v>4</v>
      </c>
      <c r="F21" s="30"/>
      <c r="G21" s="42">
        <v>3</v>
      </c>
      <c r="H21" s="60">
        <f t="shared" si="0"/>
        <v>0</v>
      </c>
      <c r="I21" s="60"/>
    </row>
    <row r="22" spans="1:9" ht="32.25" customHeight="1" x14ac:dyDescent="0.25">
      <c r="A22" s="59">
        <v>21</v>
      </c>
      <c r="B22" s="42" t="s">
        <v>26</v>
      </c>
      <c r="C22" s="42" t="s">
        <v>10</v>
      </c>
      <c r="D22" s="42" t="s">
        <v>185</v>
      </c>
      <c r="E22" s="42" t="s">
        <v>4</v>
      </c>
      <c r="F22" s="30"/>
      <c r="G22" s="42">
        <v>3</v>
      </c>
      <c r="H22" s="60">
        <f t="shared" si="0"/>
        <v>0</v>
      </c>
      <c r="I22" s="60"/>
    </row>
    <row r="23" spans="1:9" ht="32.25" customHeight="1" x14ac:dyDescent="0.25">
      <c r="A23" s="59">
        <v>22</v>
      </c>
      <c r="B23" s="42" t="s">
        <v>26</v>
      </c>
      <c r="C23" s="42" t="s">
        <v>10</v>
      </c>
      <c r="D23" s="42" t="s">
        <v>186</v>
      </c>
      <c r="E23" s="42" t="s">
        <v>4</v>
      </c>
      <c r="F23" s="30"/>
      <c r="G23" s="42">
        <v>3</v>
      </c>
      <c r="H23" s="60">
        <f t="shared" si="0"/>
        <v>0</v>
      </c>
      <c r="I23" s="60"/>
    </row>
    <row r="24" spans="1:9" ht="32.25" customHeight="1" x14ac:dyDescent="0.25">
      <c r="A24" s="59">
        <v>23</v>
      </c>
      <c r="B24" s="42" t="s">
        <v>26</v>
      </c>
      <c r="C24" s="42" t="s">
        <v>10</v>
      </c>
      <c r="D24" s="42" t="s">
        <v>251</v>
      </c>
      <c r="E24" s="42" t="s">
        <v>132</v>
      </c>
      <c r="F24" s="30"/>
      <c r="G24" s="42">
        <v>62</v>
      </c>
      <c r="H24" s="60">
        <f t="shared" si="0"/>
        <v>0</v>
      </c>
      <c r="I24" s="60"/>
    </row>
    <row r="25" spans="1:9" ht="32.25" customHeight="1" x14ac:dyDescent="0.25">
      <c r="A25" s="59">
        <v>24</v>
      </c>
      <c r="B25" s="42" t="s">
        <v>26</v>
      </c>
      <c r="C25" s="42" t="s">
        <v>10</v>
      </c>
      <c r="D25" s="42" t="s">
        <v>252</v>
      </c>
      <c r="E25" s="42" t="s">
        <v>132</v>
      </c>
      <c r="F25" s="30"/>
      <c r="G25" s="42">
        <v>62</v>
      </c>
      <c r="H25" s="60">
        <f t="shared" si="0"/>
        <v>0</v>
      </c>
      <c r="I25" s="60"/>
    </row>
    <row r="26" spans="1:9" ht="32.25" customHeight="1" x14ac:dyDescent="0.25">
      <c r="A26" s="59">
        <v>25</v>
      </c>
      <c r="B26" s="42" t="s">
        <v>26</v>
      </c>
      <c r="C26" s="42" t="s">
        <v>10</v>
      </c>
      <c r="D26" s="42" t="s">
        <v>253</v>
      </c>
      <c r="E26" s="42" t="s">
        <v>132</v>
      </c>
      <c r="F26" s="30"/>
      <c r="G26" s="42">
        <v>62</v>
      </c>
      <c r="H26" s="60">
        <f t="shared" si="0"/>
        <v>0</v>
      </c>
      <c r="I26" s="60"/>
    </row>
    <row r="27" spans="1:9" ht="32.25" customHeight="1" x14ac:dyDescent="0.25">
      <c r="A27" s="59">
        <v>26</v>
      </c>
      <c r="B27" s="42" t="s">
        <v>26</v>
      </c>
      <c r="C27" s="42" t="s">
        <v>10</v>
      </c>
      <c r="D27" s="42" t="s">
        <v>254</v>
      </c>
      <c r="E27" s="42" t="s">
        <v>132</v>
      </c>
      <c r="F27" s="30"/>
      <c r="G27" s="42">
        <v>62</v>
      </c>
      <c r="H27" s="60">
        <f t="shared" si="0"/>
        <v>0</v>
      </c>
      <c r="I27" s="60"/>
    </row>
    <row r="28" spans="1:9" ht="32.25" customHeight="1" x14ac:dyDescent="0.25">
      <c r="A28" s="59">
        <v>27</v>
      </c>
      <c r="B28" s="42" t="s">
        <v>26</v>
      </c>
      <c r="C28" s="42" t="s">
        <v>10</v>
      </c>
      <c r="D28" s="42" t="s">
        <v>255</v>
      </c>
      <c r="E28" s="42"/>
      <c r="F28" s="30"/>
      <c r="G28" s="42">
        <v>12</v>
      </c>
      <c r="H28" s="60">
        <f t="shared" si="0"/>
        <v>0</v>
      </c>
      <c r="I28" s="60"/>
    </row>
    <row r="29" spans="1:9" ht="32.25" customHeight="1" x14ac:dyDescent="0.25">
      <c r="A29" s="59">
        <v>28</v>
      </c>
      <c r="B29" s="42" t="s">
        <v>26</v>
      </c>
      <c r="C29" s="42" t="s">
        <v>10</v>
      </c>
      <c r="D29" s="42" t="s">
        <v>23</v>
      </c>
      <c r="E29" s="42" t="s">
        <v>158</v>
      </c>
      <c r="F29" s="30"/>
      <c r="G29" s="42">
        <v>62</v>
      </c>
      <c r="H29" s="60">
        <f t="shared" si="0"/>
        <v>0</v>
      </c>
      <c r="I29" s="60"/>
    </row>
    <row r="30" spans="1:9" ht="32.25" customHeight="1" x14ac:dyDescent="0.25">
      <c r="A30" s="59">
        <v>29</v>
      </c>
      <c r="B30" s="42" t="s">
        <v>26</v>
      </c>
      <c r="C30" s="42"/>
      <c r="D30" s="42" t="s">
        <v>256</v>
      </c>
      <c r="E30" s="42" t="s">
        <v>314</v>
      </c>
      <c r="F30" s="30"/>
      <c r="G30" s="42">
        <v>62</v>
      </c>
      <c r="H30" s="60">
        <f t="shared" si="0"/>
        <v>0</v>
      </c>
      <c r="I30" s="60"/>
    </row>
    <row r="31" spans="1:9" ht="32.25" customHeight="1" x14ac:dyDescent="0.25">
      <c r="A31" s="59">
        <v>30</v>
      </c>
      <c r="B31" s="42" t="s">
        <v>26</v>
      </c>
      <c r="C31" s="42" t="s">
        <v>10</v>
      </c>
      <c r="D31" s="42" t="s">
        <v>257</v>
      </c>
      <c r="E31" s="42" t="s">
        <v>5</v>
      </c>
      <c r="F31" s="30"/>
      <c r="G31" s="42">
        <v>1</v>
      </c>
      <c r="H31" s="60">
        <f t="shared" si="0"/>
        <v>0</v>
      </c>
      <c r="I31" s="60"/>
    </row>
    <row r="32" spans="1:9" ht="32.25" customHeight="1" x14ac:dyDescent="0.25">
      <c r="A32" s="59">
        <v>31</v>
      </c>
      <c r="B32" s="42" t="s">
        <v>26</v>
      </c>
      <c r="C32" s="42" t="s">
        <v>10</v>
      </c>
      <c r="D32" s="42" t="s">
        <v>258</v>
      </c>
      <c r="E32" s="42" t="s">
        <v>214</v>
      </c>
      <c r="F32" s="30"/>
      <c r="G32" s="42">
        <v>62</v>
      </c>
      <c r="H32" s="60">
        <f t="shared" si="0"/>
        <v>0</v>
      </c>
      <c r="I32" s="60"/>
    </row>
    <row r="33" spans="1:10" ht="32.25" customHeight="1" x14ac:dyDescent="0.25">
      <c r="A33" s="59">
        <v>32</v>
      </c>
      <c r="B33" s="42" t="s">
        <v>26</v>
      </c>
      <c r="C33" s="42" t="s">
        <v>10</v>
      </c>
      <c r="D33" s="42" t="s">
        <v>259</v>
      </c>
      <c r="E33" s="42" t="s">
        <v>214</v>
      </c>
      <c r="F33" s="30"/>
      <c r="G33" s="42">
        <v>62</v>
      </c>
      <c r="H33" s="60">
        <f t="shared" si="0"/>
        <v>0</v>
      </c>
      <c r="I33" s="60"/>
    </row>
    <row r="34" spans="1:10" ht="32.25" customHeight="1" x14ac:dyDescent="0.25">
      <c r="A34" s="59">
        <v>33</v>
      </c>
      <c r="B34" s="42" t="s">
        <v>26</v>
      </c>
      <c r="C34" s="42" t="s">
        <v>10</v>
      </c>
      <c r="D34" s="42" t="s">
        <v>260</v>
      </c>
      <c r="E34" s="42" t="s">
        <v>214</v>
      </c>
      <c r="F34" s="30"/>
      <c r="G34" s="42">
        <v>62</v>
      </c>
      <c r="H34" s="60">
        <f t="shared" si="0"/>
        <v>0</v>
      </c>
      <c r="I34" s="60"/>
    </row>
    <row r="35" spans="1:10" ht="32.25" customHeight="1" x14ac:dyDescent="0.25">
      <c r="A35" s="59">
        <v>34</v>
      </c>
      <c r="B35" s="15" t="s">
        <v>26</v>
      </c>
      <c r="C35" s="42" t="s">
        <v>10</v>
      </c>
      <c r="D35" s="42" t="s">
        <v>261</v>
      </c>
      <c r="E35" s="42" t="s">
        <v>4</v>
      </c>
      <c r="F35" s="30"/>
      <c r="G35" s="42">
        <v>62</v>
      </c>
      <c r="H35" s="60">
        <f t="shared" si="0"/>
        <v>0</v>
      </c>
      <c r="I35" s="60"/>
    </row>
    <row r="36" spans="1:10" ht="32.25" customHeight="1" x14ac:dyDescent="0.25">
      <c r="A36" s="59">
        <v>35</v>
      </c>
      <c r="B36" s="15" t="s">
        <v>26</v>
      </c>
      <c r="C36" s="42" t="s">
        <v>10</v>
      </c>
      <c r="D36" s="42" t="s">
        <v>262</v>
      </c>
      <c r="E36" s="42" t="s">
        <v>4</v>
      </c>
      <c r="F36" s="30"/>
      <c r="G36" s="42">
        <v>62</v>
      </c>
      <c r="H36" s="60">
        <f t="shared" si="0"/>
        <v>0</v>
      </c>
      <c r="I36" s="60"/>
    </row>
    <row r="37" spans="1:10" ht="32.25" customHeight="1" x14ac:dyDescent="0.25">
      <c r="A37" s="59">
        <v>36</v>
      </c>
      <c r="B37" s="15" t="s">
        <v>26</v>
      </c>
      <c r="C37" s="42" t="s">
        <v>11</v>
      </c>
      <c r="D37" s="42" t="s">
        <v>248</v>
      </c>
      <c r="E37" s="42" t="s">
        <v>138</v>
      </c>
      <c r="F37" s="30"/>
      <c r="G37" s="42">
        <v>3</v>
      </c>
      <c r="H37" s="60">
        <f t="shared" si="0"/>
        <v>0</v>
      </c>
      <c r="I37" s="60"/>
    </row>
    <row r="38" spans="1:10" ht="32.25" customHeight="1" x14ac:dyDescent="0.25">
      <c r="A38" s="59">
        <v>37</v>
      </c>
      <c r="B38" s="15" t="s">
        <v>26</v>
      </c>
      <c r="C38" s="42" t="s">
        <v>11</v>
      </c>
      <c r="D38" s="42" t="s">
        <v>263</v>
      </c>
      <c r="E38" s="42" t="s">
        <v>153</v>
      </c>
      <c r="F38" s="30"/>
      <c r="G38" s="42">
        <v>53</v>
      </c>
      <c r="H38" s="60">
        <f t="shared" si="0"/>
        <v>0</v>
      </c>
      <c r="I38" s="60"/>
    </row>
    <row r="39" spans="1:10" ht="32.25" customHeight="1" x14ac:dyDescent="0.25">
      <c r="A39" s="59">
        <v>38</v>
      </c>
      <c r="B39" s="42" t="s">
        <v>26</v>
      </c>
      <c r="C39" s="42" t="s">
        <v>11</v>
      </c>
      <c r="D39" s="42" t="s">
        <v>264</v>
      </c>
      <c r="E39" s="42" t="s">
        <v>153</v>
      </c>
      <c r="F39" s="30"/>
      <c r="G39" s="42">
        <v>53</v>
      </c>
      <c r="H39" s="60">
        <f t="shared" si="0"/>
        <v>0</v>
      </c>
      <c r="I39" s="60"/>
    </row>
    <row r="40" spans="1:10" ht="32.25" customHeight="1" x14ac:dyDescent="0.25">
      <c r="A40" s="59">
        <v>39</v>
      </c>
      <c r="B40" s="42" t="s">
        <v>26</v>
      </c>
      <c r="C40" s="42" t="s">
        <v>11</v>
      </c>
      <c r="D40" s="42" t="s">
        <v>203</v>
      </c>
      <c r="E40" s="42" t="s">
        <v>3</v>
      </c>
      <c r="F40" s="30"/>
      <c r="G40" s="42">
        <v>5</v>
      </c>
      <c r="H40" s="60">
        <f t="shared" si="0"/>
        <v>0</v>
      </c>
      <c r="I40" s="60"/>
    </row>
    <row r="41" spans="1:10" ht="32.25" customHeight="1" x14ac:dyDescent="0.25">
      <c r="A41" s="59">
        <v>40</v>
      </c>
      <c r="B41" s="42" t="s">
        <v>26</v>
      </c>
      <c r="C41" s="42" t="s">
        <v>11</v>
      </c>
      <c r="D41" s="42" t="s">
        <v>85</v>
      </c>
      <c r="E41" s="42" t="s">
        <v>4</v>
      </c>
      <c r="F41" s="30"/>
      <c r="G41" s="42">
        <v>53</v>
      </c>
      <c r="H41" s="60">
        <f t="shared" si="0"/>
        <v>0</v>
      </c>
      <c r="I41" s="60"/>
    </row>
    <row r="42" spans="1:10" ht="32.25" customHeight="1" x14ac:dyDescent="0.25">
      <c r="A42" s="59">
        <v>41</v>
      </c>
      <c r="B42" s="42" t="s">
        <v>26</v>
      </c>
      <c r="C42" s="42" t="s">
        <v>11</v>
      </c>
      <c r="D42" s="42" t="s">
        <v>86</v>
      </c>
      <c r="E42" s="42" t="s">
        <v>4</v>
      </c>
      <c r="F42" s="30"/>
      <c r="G42" s="42">
        <v>53</v>
      </c>
      <c r="H42" s="60">
        <f t="shared" si="0"/>
        <v>0</v>
      </c>
      <c r="I42" s="60"/>
    </row>
    <row r="43" spans="1:10" ht="32.25" customHeight="1" x14ac:dyDescent="0.25">
      <c r="A43" s="59">
        <v>42</v>
      </c>
      <c r="B43" s="42" t="s">
        <v>26</v>
      </c>
      <c r="C43" s="42" t="s">
        <v>11</v>
      </c>
      <c r="D43" s="42" t="s">
        <v>87</v>
      </c>
      <c r="E43" s="42" t="s">
        <v>4</v>
      </c>
      <c r="F43" s="30"/>
      <c r="G43" s="42">
        <v>53</v>
      </c>
      <c r="H43" s="60">
        <f t="shared" si="0"/>
        <v>0</v>
      </c>
      <c r="I43" s="60"/>
    </row>
    <row r="44" spans="1:10" s="49" customFormat="1" ht="32.25" customHeight="1" x14ac:dyDescent="0.2">
      <c r="A44" s="59">
        <v>43</v>
      </c>
      <c r="B44" s="42" t="s">
        <v>26</v>
      </c>
      <c r="C44" s="42" t="s">
        <v>11</v>
      </c>
      <c r="D44" s="42" t="s">
        <v>265</v>
      </c>
      <c r="E44" s="42" t="s">
        <v>4</v>
      </c>
      <c r="F44" s="30"/>
      <c r="G44" s="42">
        <v>53</v>
      </c>
      <c r="H44" s="60">
        <f t="shared" si="0"/>
        <v>0</v>
      </c>
      <c r="I44" s="60"/>
    </row>
    <row r="45" spans="1:10" ht="32.25" customHeight="1" x14ac:dyDescent="0.25">
      <c r="A45" s="59">
        <v>44</v>
      </c>
      <c r="B45" s="42" t="s">
        <v>26</v>
      </c>
      <c r="C45" s="42" t="s">
        <v>11</v>
      </c>
      <c r="D45" s="42" t="s">
        <v>266</v>
      </c>
      <c r="E45" s="42" t="s">
        <v>4</v>
      </c>
      <c r="F45" s="30"/>
      <c r="G45" s="42">
        <v>53</v>
      </c>
      <c r="H45" s="60">
        <f t="shared" si="0"/>
        <v>0</v>
      </c>
      <c r="I45" s="30"/>
    </row>
    <row r="46" spans="1:10" ht="32.25" customHeight="1" x14ac:dyDescent="0.25">
      <c r="A46" s="59">
        <v>45</v>
      </c>
      <c r="B46" s="42" t="s">
        <v>26</v>
      </c>
      <c r="C46" s="42" t="s">
        <v>11</v>
      </c>
      <c r="D46" s="42" t="s">
        <v>55</v>
      </c>
      <c r="E46" s="42" t="s">
        <v>154</v>
      </c>
      <c r="F46" s="30"/>
      <c r="G46" s="42">
        <v>3</v>
      </c>
      <c r="H46" s="60">
        <f t="shared" si="0"/>
        <v>0</v>
      </c>
      <c r="I46" s="30"/>
    </row>
    <row r="47" spans="1:10" s="5" customFormat="1" ht="32.25" customHeight="1" x14ac:dyDescent="0.3">
      <c r="A47" s="59">
        <v>46</v>
      </c>
      <c r="B47" s="42" t="s">
        <v>26</v>
      </c>
      <c r="C47" s="42" t="s">
        <v>11</v>
      </c>
      <c r="D47" s="42" t="s">
        <v>267</v>
      </c>
      <c r="E47" s="42"/>
      <c r="F47" s="30"/>
      <c r="G47" s="42">
        <v>3</v>
      </c>
      <c r="H47" s="60">
        <f t="shared" si="0"/>
        <v>0</v>
      </c>
      <c r="I47" s="30"/>
      <c r="J47" s="11"/>
    </row>
    <row r="48" spans="1:10" s="5" customFormat="1" ht="32.25" customHeight="1" x14ac:dyDescent="0.3">
      <c r="A48" s="59">
        <v>47</v>
      </c>
      <c r="B48" s="42" t="s">
        <v>26</v>
      </c>
      <c r="C48" s="42" t="s">
        <v>11</v>
      </c>
      <c r="D48" s="42" t="s">
        <v>268</v>
      </c>
      <c r="E48" s="42"/>
      <c r="F48" s="30"/>
      <c r="G48" s="42">
        <v>3</v>
      </c>
      <c r="H48" s="60">
        <f t="shared" si="0"/>
        <v>0</v>
      </c>
      <c r="I48" s="30"/>
      <c r="J48" s="11"/>
    </row>
    <row r="49" spans="1:9" ht="32.25" customHeight="1" x14ac:dyDescent="0.25">
      <c r="A49" s="59">
        <v>48</v>
      </c>
      <c r="B49" s="42" t="s">
        <v>26</v>
      </c>
      <c r="C49" s="42" t="s">
        <v>11</v>
      </c>
      <c r="D49" s="42" t="s">
        <v>269</v>
      </c>
      <c r="E49" s="42" t="s">
        <v>153</v>
      </c>
      <c r="F49" s="30"/>
      <c r="G49" s="42">
        <v>53</v>
      </c>
      <c r="H49" s="60">
        <f t="shared" si="0"/>
        <v>0</v>
      </c>
      <c r="I49" s="30"/>
    </row>
    <row r="50" spans="1:9" ht="32.25" customHeight="1" x14ac:dyDescent="0.25">
      <c r="A50" s="59">
        <v>49</v>
      </c>
      <c r="B50" s="42" t="s">
        <v>26</v>
      </c>
      <c r="C50" s="42" t="s">
        <v>11</v>
      </c>
      <c r="D50" s="42" t="s">
        <v>88</v>
      </c>
      <c r="E50" s="42" t="s">
        <v>5</v>
      </c>
      <c r="F50" s="30"/>
      <c r="G50" s="42">
        <v>53</v>
      </c>
      <c r="H50" s="60">
        <f t="shared" si="0"/>
        <v>0</v>
      </c>
      <c r="I50" s="30"/>
    </row>
    <row r="51" spans="1:9" ht="32.25" customHeight="1" x14ac:dyDescent="0.25">
      <c r="A51" s="59">
        <v>50</v>
      </c>
      <c r="B51" s="42" t="s">
        <v>26</v>
      </c>
      <c r="C51" s="42" t="s">
        <v>11</v>
      </c>
      <c r="D51" s="42" t="s">
        <v>113</v>
      </c>
      <c r="E51" s="42" t="s">
        <v>153</v>
      </c>
      <c r="F51" s="30"/>
      <c r="G51" s="42">
        <v>3</v>
      </c>
      <c r="H51" s="60">
        <f t="shared" si="0"/>
        <v>0</v>
      </c>
      <c r="I51" s="30"/>
    </row>
    <row r="52" spans="1:9" ht="32.25" customHeight="1" x14ac:dyDescent="0.25">
      <c r="A52" s="59">
        <v>51</v>
      </c>
      <c r="B52" s="42" t="s">
        <v>26</v>
      </c>
      <c r="C52" s="42" t="s">
        <v>11</v>
      </c>
      <c r="D52" s="42" t="s">
        <v>114</v>
      </c>
      <c r="E52" s="42" t="s">
        <v>153</v>
      </c>
      <c r="F52" s="30"/>
      <c r="G52" s="42">
        <v>3</v>
      </c>
      <c r="H52" s="60">
        <f t="shared" si="0"/>
        <v>0</v>
      </c>
      <c r="I52" s="30"/>
    </row>
    <row r="53" spans="1:9" ht="32.25" customHeight="1" x14ac:dyDescent="0.25">
      <c r="A53" s="59">
        <v>52</v>
      </c>
      <c r="B53" s="42" t="s">
        <v>26</v>
      </c>
      <c r="C53" s="42" t="s">
        <v>11</v>
      </c>
      <c r="D53" s="42" t="s">
        <v>270</v>
      </c>
      <c r="E53" s="42" t="s">
        <v>131</v>
      </c>
      <c r="F53" s="30"/>
      <c r="G53" s="42">
        <v>53</v>
      </c>
      <c r="H53" s="60">
        <f t="shared" si="0"/>
        <v>0</v>
      </c>
      <c r="I53" s="30"/>
    </row>
    <row r="54" spans="1:9" ht="32.25" customHeight="1" x14ac:dyDescent="0.25">
      <c r="A54" s="59">
        <v>53</v>
      </c>
      <c r="B54" s="42" t="s">
        <v>26</v>
      </c>
      <c r="C54" s="42" t="s">
        <v>11</v>
      </c>
      <c r="D54" s="42" t="s">
        <v>159</v>
      </c>
      <c r="E54" s="42" t="s">
        <v>4</v>
      </c>
      <c r="F54" s="30"/>
      <c r="G54" s="42">
        <v>1</v>
      </c>
      <c r="H54" s="60">
        <f t="shared" si="0"/>
        <v>0</v>
      </c>
      <c r="I54" s="30"/>
    </row>
    <row r="55" spans="1:9" ht="32.25" customHeight="1" x14ac:dyDescent="0.25">
      <c r="A55" s="59">
        <v>54</v>
      </c>
      <c r="B55" s="42" t="s">
        <v>26</v>
      </c>
      <c r="C55" s="42" t="s">
        <v>12</v>
      </c>
      <c r="D55" s="42" t="s">
        <v>271</v>
      </c>
      <c r="E55" s="42" t="s">
        <v>131</v>
      </c>
      <c r="F55" s="30"/>
      <c r="G55" s="42">
        <v>58</v>
      </c>
      <c r="H55" s="60">
        <f t="shared" si="0"/>
        <v>0</v>
      </c>
      <c r="I55" s="30"/>
    </row>
    <row r="56" spans="1:9" ht="32.25" customHeight="1" x14ac:dyDescent="0.25">
      <c r="A56" s="59">
        <v>55</v>
      </c>
      <c r="B56" s="42" t="s">
        <v>26</v>
      </c>
      <c r="C56" s="42" t="s">
        <v>12</v>
      </c>
      <c r="D56" s="42" t="s">
        <v>272</v>
      </c>
      <c r="E56" s="42" t="s">
        <v>138</v>
      </c>
      <c r="F56" s="30"/>
      <c r="G56" s="42">
        <v>10</v>
      </c>
      <c r="H56" s="60">
        <f t="shared" si="0"/>
        <v>0</v>
      </c>
      <c r="I56" s="30"/>
    </row>
    <row r="57" spans="1:9" ht="32.25" customHeight="1" x14ac:dyDescent="0.25">
      <c r="A57" s="59">
        <v>56</v>
      </c>
      <c r="B57" s="42" t="s">
        <v>26</v>
      </c>
      <c r="C57" s="42" t="s">
        <v>12</v>
      </c>
      <c r="D57" s="42" t="s">
        <v>159</v>
      </c>
      <c r="E57" s="42" t="s">
        <v>4</v>
      </c>
      <c r="F57" s="30"/>
      <c r="G57" s="42">
        <v>4</v>
      </c>
      <c r="H57" s="60">
        <f t="shared" si="0"/>
        <v>0</v>
      </c>
      <c r="I57" s="30"/>
    </row>
    <row r="58" spans="1:9" ht="32.25" customHeight="1" x14ac:dyDescent="0.25">
      <c r="A58" s="59">
        <v>57</v>
      </c>
      <c r="B58" s="42" t="s">
        <v>26</v>
      </c>
      <c r="C58" s="42" t="s">
        <v>12</v>
      </c>
      <c r="D58" s="42" t="s">
        <v>273</v>
      </c>
      <c r="E58" s="42"/>
      <c r="F58" s="30"/>
      <c r="G58" s="42">
        <v>3</v>
      </c>
      <c r="H58" s="60">
        <f t="shared" si="0"/>
        <v>0</v>
      </c>
      <c r="I58" s="30"/>
    </row>
    <row r="59" spans="1:9" ht="32.25" customHeight="1" x14ac:dyDescent="0.25">
      <c r="A59" s="59">
        <v>58</v>
      </c>
      <c r="B59" s="42" t="s">
        <v>26</v>
      </c>
      <c r="C59" s="42" t="s">
        <v>12</v>
      </c>
      <c r="D59" s="42" t="s">
        <v>274</v>
      </c>
      <c r="E59" s="42"/>
      <c r="F59" s="30"/>
      <c r="G59" s="42">
        <v>3</v>
      </c>
      <c r="H59" s="60">
        <f t="shared" si="0"/>
        <v>0</v>
      </c>
      <c r="I59" s="30"/>
    </row>
    <row r="60" spans="1:9" ht="32.25" customHeight="1" x14ac:dyDescent="0.25">
      <c r="A60" s="59">
        <v>59</v>
      </c>
      <c r="B60" s="42" t="s">
        <v>26</v>
      </c>
      <c r="C60" s="42" t="s">
        <v>12</v>
      </c>
      <c r="D60" s="42" t="s">
        <v>156</v>
      </c>
      <c r="E60" s="42" t="s">
        <v>3</v>
      </c>
      <c r="F60" s="30"/>
      <c r="G60" s="42">
        <v>5</v>
      </c>
      <c r="H60" s="60">
        <f t="shared" si="0"/>
        <v>0</v>
      </c>
      <c r="I60" s="30"/>
    </row>
    <row r="61" spans="1:9" ht="32.25" customHeight="1" x14ac:dyDescent="0.25">
      <c r="A61" s="59">
        <v>60</v>
      </c>
      <c r="B61" s="42" t="s">
        <v>26</v>
      </c>
      <c r="C61" s="42" t="s">
        <v>12</v>
      </c>
      <c r="D61" s="42" t="s">
        <v>58</v>
      </c>
      <c r="E61" s="42" t="s">
        <v>4</v>
      </c>
      <c r="F61" s="30"/>
      <c r="G61" s="42">
        <v>58</v>
      </c>
      <c r="H61" s="60">
        <f t="shared" si="0"/>
        <v>0</v>
      </c>
      <c r="I61" s="30"/>
    </row>
    <row r="62" spans="1:9" ht="32.25" customHeight="1" x14ac:dyDescent="0.25">
      <c r="A62" s="59">
        <v>61</v>
      </c>
      <c r="B62" s="42" t="s">
        <v>26</v>
      </c>
      <c r="C62" s="42" t="s">
        <v>12</v>
      </c>
      <c r="D62" s="42" t="s">
        <v>57</v>
      </c>
      <c r="E62" s="42" t="s">
        <v>4</v>
      </c>
      <c r="F62" s="30"/>
      <c r="G62" s="42">
        <v>58</v>
      </c>
      <c r="H62" s="60">
        <f t="shared" si="0"/>
        <v>0</v>
      </c>
      <c r="I62" s="30"/>
    </row>
    <row r="63" spans="1:9" ht="32.25" customHeight="1" x14ac:dyDescent="0.25">
      <c r="A63" s="59">
        <v>62</v>
      </c>
      <c r="B63" s="42" t="s">
        <v>26</v>
      </c>
      <c r="C63" s="42" t="s">
        <v>12</v>
      </c>
      <c r="D63" s="42" t="s">
        <v>56</v>
      </c>
      <c r="E63" s="42" t="s">
        <v>4</v>
      </c>
      <c r="F63" s="30"/>
      <c r="G63" s="42">
        <v>58</v>
      </c>
      <c r="H63" s="60">
        <f t="shared" si="0"/>
        <v>0</v>
      </c>
      <c r="I63" s="30"/>
    </row>
    <row r="64" spans="1:9" ht="32.25" customHeight="1" x14ac:dyDescent="0.25">
      <c r="A64" s="59">
        <v>63</v>
      </c>
      <c r="B64" s="42" t="s">
        <v>26</v>
      </c>
      <c r="C64" s="42" t="s">
        <v>12</v>
      </c>
      <c r="D64" s="42" t="s">
        <v>89</v>
      </c>
      <c r="E64" s="42" t="s">
        <v>4</v>
      </c>
      <c r="F64" s="30"/>
      <c r="G64" s="42">
        <v>58</v>
      </c>
      <c r="H64" s="60">
        <f t="shared" si="0"/>
        <v>0</v>
      </c>
      <c r="I64" s="30"/>
    </row>
    <row r="65" spans="1:9" ht="32.25" customHeight="1" x14ac:dyDescent="0.25">
      <c r="A65" s="59">
        <v>64</v>
      </c>
      <c r="B65" s="42" t="s">
        <v>26</v>
      </c>
      <c r="C65" s="42" t="s">
        <v>12</v>
      </c>
      <c r="D65" s="42" t="s">
        <v>157</v>
      </c>
      <c r="E65" s="42" t="s">
        <v>158</v>
      </c>
      <c r="F65" s="30"/>
      <c r="G65" s="42">
        <v>2</v>
      </c>
      <c r="H65" s="60">
        <f t="shared" si="0"/>
        <v>0</v>
      </c>
      <c r="I65" s="30"/>
    </row>
    <row r="66" spans="1:9" ht="32.25" customHeight="1" x14ac:dyDescent="0.25">
      <c r="A66" s="59">
        <v>65</v>
      </c>
      <c r="B66" s="42" t="s">
        <v>26</v>
      </c>
      <c r="C66" s="42" t="s">
        <v>12</v>
      </c>
      <c r="D66" s="42" t="s">
        <v>54</v>
      </c>
      <c r="E66" s="42" t="s">
        <v>153</v>
      </c>
      <c r="F66" s="30"/>
      <c r="G66" s="42">
        <v>58</v>
      </c>
      <c r="H66" s="60">
        <f t="shared" si="0"/>
        <v>0</v>
      </c>
      <c r="I66" s="30"/>
    </row>
    <row r="67" spans="1:9" ht="32.25" customHeight="1" x14ac:dyDescent="0.25">
      <c r="A67" s="59">
        <v>66</v>
      </c>
      <c r="B67" s="42" t="s">
        <v>26</v>
      </c>
      <c r="C67" s="42" t="s">
        <v>12</v>
      </c>
      <c r="D67" s="42" t="s">
        <v>92</v>
      </c>
      <c r="E67" s="42" t="s">
        <v>153</v>
      </c>
      <c r="F67" s="30"/>
      <c r="G67" s="42">
        <v>58</v>
      </c>
      <c r="H67" s="60">
        <f t="shared" ref="H67:H116" si="1">F67*G67</f>
        <v>0</v>
      </c>
      <c r="I67" s="30"/>
    </row>
    <row r="68" spans="1:9" ht="32.25" customHeight="1" x14ac:dyDescent="0.25">
      <c r="A68" s="59">
        <v>67</v>
      </c>
      <c r="B68" s="42" t="s">
        <v>26</v>
      </c>
      <c r="C68" s="42" t="s">
        <v>12</v>
      </c>
      <c r="D68" s="42" t="s">
        <v>90</v>
      </c>
      <c r="E68" s="42" t="s">
        <v>5</v>
      </c>
      <c r="F68" s="30"/>
      <c r="G68" s="42">
        <v>58</v>
      </c>
      <c r="H68" s="60">
        <f t="shared" si="1"/>
        <v>0</v>
      </c>
      <c r="I68" s="30"/>
    </row>
    <row r="69" spans="1:9" ht="32.25" customHeight="1" x14ac:dyDescent="0.25">
      <c r="A69" s="59">
        <v>68</v>
      </c>
      <c r="B69" s="42" t="s">
        <v>26</v>
      </c>
      <c r="C69" s="42" t="s">
        <v>12</v>
      </c>
      <c r="D69" s="42" t="s">
        <v>91</v>
      </c>
      <c r="E69" s="42" t="s">
        <v>5</v>
      </c>
      <c r="F69" s="30"/>
      <c r="G69" s="42">
        <v>2</v>
      </c>
      <c r="H69" s="60">
        <f t="shared" si="1"/>
        <v>0</v>
      </c>
      <c r="I69" s="30"/>
    </row>
    <row r="70" spans="1:9" ht="32.25" customHeight="1" x14ac:dyDescent="0.25">
      <c r="A70" s="59">
        <v>69</v>
      </c>
      <c r="B70" s="42" t="s">
        <v>26</v>
      </c>
      <c r="C70" s="42" t="s">
        <v>12</v>
      </c>
      <c r="D70" s="42" t="s">
        <v>275</v>
      </c>
      <c r="E70" s="42" t="s">
        <v>4</v>
      </c>
      <c r="F70" s="30"/>
      <c r="G70" s="42">
        <v>2</v>
      </c>
      <c r="H70" s="60">
        <f t="shared" si="1"/>
        <v>0</v>
      </c>
      <c r="I70" s="30"/>
    </row>
    <row r="71" spans="1:9" ht="32.25" customHeight="1" x14ac:dyDescent="0.25">
      <c r="A71" s="59">
        <v>70</v>
      </c>
      <c r="B71" s="42" t="s">
        <v>26</v>
      </c>
      <c r="C71" s="42" t="s">
        <v>12</v>
      </c>
      <c r="D71" s="42" t="s">
        <v>276</v>
      </c>
      <c r="E71" s="42" t="s">
        <v>4</v>
      </c>
      <c r="F71" s="30"/>
      <c r="G71" s="42">
        <v>2</v>
      </c>
      <c r="H71" s="60">
        <f t="shared" si="1"/>
        <v>0</v>
      </c>
      <c r="I71" s="30"/>
    </row>
    <row r="72" spans="1:9" ht="32.25" customHeight="1" x14ac:dyDescent="0.25">
      <c r="A72" s="59">
        <v>71</v>
      </c>
      <c r="B72" s="42" t="s">
        <v>26</v>
      </c>
      <c r="C72" s="42" t="s">
        <v>13</v>
      </c>
      <c r="D72" s="42" t="s">
        <v>250</v>
      </c>
      <c r="E72" s="42" t="s">
        <v>131</v>
      </c>
      <c r="F72" s="30"/>
      <c r="G72" s="42">
        <v>57</v>
      </c>
      <c r="H72" s="60">
        <f t="shared" si="1"/>
        <v>0</v>
      </c>
      <c r="I72" s="30"/>
    </row>
    <row r="73" spans="1:9" ht="32.25" customHeight="1" x14ac:dyDescent="0.25">
      <c r="A73" s="59">
        <v>72</v>
      </c>
      <c r="B73" s="42" t="s">
        <v>26</v>
      </c>
      <c r="C73" s="42" t="s">
        <v>13</v>
      </c>
      <c r="D73" s="42" t="s">
        <v>277</v>
      </c>
      <c r="E73" s="42"/>
      <c r="F73" s="30"/>
      <c r="G73" s="42">
        <v>1</v>
      </c>
      <c r="H73" s="60">
        <f t="shared" si="1"/>
        <v>0</v>
      </c>
      <c r="I73" s="30"/>
    </row>
    <row r="74" spans="1:9" ht="32.25" customHeight="1" x14ac:dyDescent="0.25">
      <c r="A74" s="59">
        <v>73</v>
      </c>
      <c r="B74" s="42" t="s">
        <v>26</v>
      </c>
      <c r="C74" s="42" t="s">
        <v>13</v>
      </c>
      <c r="D74" s="42" t="s">
        <v>278</v>
      </c>
      <c r="E74" s="42" t="s">
        <v>3</v>
      </c>
      <c r="F74" s="30"/>
      <c r="G74" s="42">
        <v>3</v>
      </c>
      <c r="H74" s="60">
        <f t="shared" si="1"/>
        <v>0</v>
      </c>
      <c r="I74" s="30"/>
    </row>
    <row r="75" spans="1:9" ht="32.25" customHeight="1" x14ac:dyDescent="0.25">
      <c r="A75" s="59">
        <v>74</v>
      </c>
      <c r="B75" s="42" t="s">
        <v>26</v>
      </c>
      <c r="C75" s="42" t="s">
        <v>13</v>
      </c>
      <c r="D75" s="42" t="s">
        <v>279</v>
      </c>
      <c r="E75" s="42"/>
      <c r="F75" s="30"/>
      <c r="G75" s="42">
        <v>5</v>
      </c>
      <c r="H75" s="60">
        <f t="shared" si="1"/>
        <v>0</v>
      </c>
      <c r="I75" s="30"/>
    </row>
    <row r="76" spans="1:9" ht="32.25" customHeight="1" x14ac:dyDescent="0.25">
      <c r="A76" s="59">
        <v>75</v>
      </c>
      <c r="B76" s="42" t="s">
        <v>26</v>
      </c>
      <c r="C76" s="42" t="s">
        <v>13</v>
      </c>
      <c r="D76" s="42" t="s">
        <v>164</v>
      </c>
      <c r="E76" s="42"/>
      <c r="F76" s="30"/>
      <c r="G76" s="42">
        <v>1</v>
      </c>
      <c r="H76" s="60">
        <f t="shared" si="1"/>
        <v>0</v>
      </c>
      <c r="I76" s="30"/>
    </row>
    <row r="77" spans="1:9" ht="32.25" customHeight="1" x14ac:dyDescent="0.25">
      <c r="A77" s="59">
        <v>76</v>
      </c>
      <c r="B77" s="42" t="s">
        <v>26</v>
      </c>
      <c r="C77" s="42" t="s">
        <v>13</v>
      </c>
      <c r="D77" s="42" t="s">
        <v>280</v>
      </c>
      <c r="E77" s="42"/>
      <c r="F77" s="30"/>
      <c r="G77" s="42">
        <v>5</v>
      </c>
      <c r="H77" s="60">
        <f t="shared" si="1"/>
        <v>0</v>
      </c>
      <c r="I77" s="30"/>
    </row>
    <row r="78" spans="1:9" ht="32.25" customHeight="1" x14ac:dyDescent="0.25">
      <c r="A78" s="59">
        <v>77</v>
      </c>
      <c r="B78" s="42" t="s">
        <v>26</v>
      </c>
      <c r="C78" s="42" t="s">
        <v>13</v>
      </c>
      <c r="D78" s="42" t="s">
        <v>281</v>
      </c>
      <c r="E78" s="42"/>
      <c r="F78" s="30"/>
      <c r="G78" s="42">
        <v>1</v>
      </c>
      <c r="H78" s="60">
        <f t="shared" si="1"/>
        <v>0</v>
      </c>
      <c r="I78" s="30"/>
    </row>
    <row r="79" spans="1:9" ht="32.25" customHeight="1" x14ac:dyDescent="0.25">
      <c r="A79" s="59">
        <v>78</v>
      </c>
      <c r="B79" s="42" t="s">
        <v>26</v>
      </c>
      <c r="C79" s="42" t="s">
        <v>13</v>
      </c>
      <c r="D79" s="42" t="s">
        <v>160</v>
      </c>
      <c r="E79" s="42" t="s">
        <v>4</v>
      </c>
      <c r="F79" s="30"/>
      <c r="G79" s="42">
        <v>15</v>
      </c>
      <c r="H79" s="60">
        <f t="shared" si="1"/>
        <v>0</v>
      </c>
      <c r="I79" s="30"/>
    </row>
    <row r="80" spans="1:9" ht="32.25" customHeight="1" x14ac:dyDescent="0.25">
      <c r="A80" s="59">
        <v>79</v>
      </c>
      <c r="B80" s="42" t="s">
        <v>26</v>
      </c>
      <c r="C80" s="42" t="s">
        <v>13</v>
      </c>
      <c r="D80" s="42" t="s">
        <v>93</v>
      </c>
      <c r="E80" s="42" t="s">
        <v>4</v>
      </c>
      <c r="F80" s="30"/>
      <c r="G80" s="42">
        <v>57</v>
      </c>
      <c r="H80" s="60">
        <f t="shared" si="1"/>
        <v>0</v>
      </c>
      <c r="I80" s="30"/>
    </row>
    <row r="81" spans="1:9" ht="32.25" customHeight="1" x14ac:dyDescent="0.25">
      <c r="A81" s="59">
        <v>80</v>
      </c>
      <c r="B81" s="42" t="s">
        <v>26</v>
      </c>
      <c r="C81" s="42" t="s">
        <v>163</v>
      </c>
      <c r="D81" s="42" t="s">
        <v>282</v>
      </c>
      <c r="E81" s="42" t="s">
        <v>4</v>
      </c>
      <c r="F81" s="30"/>
      <c r="G81" s="42">
        <v>57</v>
      </c>
      <c r="H81" s="60">
        <f t="shared" si="1"/>
        <v>0</v>
      </c>
      <c r="I81" s="30"/>
    </row>
    <row r="82" spans="1:9" ht="32.25" customHeight="1" x14ac:dyDescent="0.25">
      <c r="A82" s="59">
        <v>81</v>
      </c>
      <c r="B82" s="42" t="s">
        <v>26</v>
      </c>
      <c r="C82" s="42" t="s">
        <v>13</v>
      </c>
      <c r="D82" s="42" t="s">
        <v>283</v>
      </c>
      <c r="E82" s="42" t="s">
        <v>4</v>
      </c>
      <c r="F82" s="30"/>
      <c r="G82" s="42">
        <v>57</v>
      </c>
      <c r="H82" s="60">
        <f t="shared" si="1"/>
        <v>0</v>
      </c>
      <c r="I82" s="30"/>
    </row>
    <row r="83" spans="1:9" ht="32.25" customHeight="1" x14ac:dyDescent="0.25">
      <c r="A83" s="59">
        <v>82</v>
      </c>
      <c r="B83" s="42" t="s">
        <v>26</v>
      </c>
      <c r="C83" s="42" t="s">
        <v>163</v>
      </c>
      <c r="D83" s="42" t="s">
        <v>284</v>
      </c>
      <c r="E83" s="42" t="s">
        <v>4</v>
      </c>
      <c r="F83" s="30"/>
      <c r="G83" s="42">
        <v>57</v>
      </c>
      <c r="H83" s="60">
        <f t="shared" si="1"/>
        <v>0</v>
      </c>
      <c r="I83" s="30"/>
    </row>
    <row r="84" spans="1:9" ht="32.25" customHeight="1" x14ac:dyDescent="0.25">
      <c r="A84" s="59">
        <v>83</v>
      </c>
      <c r="B84" s="42" t="s">
        <v>26</v>
      </c>
      <c r="C84" s="42" t="s">
        <v>13</v>
      </c>
      <c r="D84" s="42" t="s">
        <v>285</v>
      </c>
      <c r="E84" s="42" t="s">
        <v>162</v>
      </c>
      <c r="F84" s="30"/>
      <c r="G84" s="42">
        <v>57</v>
      </c>
      <c r="H84" s="60">
        <f t="shared" si="1"/>
        <v>0</v>
      </c>
      <c r="I84" s="30"/>
    </row>
    <row r="85" spans="1:9" ht="32.25" customHeight="1" x14ac:dyDescent="0.25">
      <c r="A85" s="59">
        <v>84</v>
      </c>
      <c r="B85" s="42" t="s">
        <v>26</v>
      </c>
      <c r="C85" s="42" t="s">
        <v>163</v>
      </c>
      <c r="D85" s="42" t="s">
        <v>94</v>
      </c>
      <c r="E85" s="42" t="s">
        <v>158</v>
      </c>
      <c r="F85" s="30"/>
      <c r="G85" s="42">
        <v>1</v>
      </c>
      <c r="H85" s="60">
        <f t="shared" si="1"/>
        <v>0</v>
      </c>
      <c r="I85" s="30"/>
    </row>
    <row r="86" spans="1:9" ht="32.25" customHeight="1" x14ac:dyDescent="0.25">
      <c r="A86" s="59">
        <v>85</v>
      </c>
      <c r="B86" s="42" t="s">
        <v>26</v>
      </c>
      <c r="C86" s="42" t="s">
        <v>13</v>
      </c>
      <c r="D86" s="42" t="s">
        <v>69</v>
      </c>
      <c r="E86" s="42" t="s">
        <v>5</v>
      </c>
      <c r="F86" s="30"/>
      <c r="G86" s="42">
        <v>57</v>
      </c>
      <c r="H86" s="60">
        <f t="shared" si="1"/>
        <v>0</v>
      </c>
      <c r="I86" s="30"/>
    </row>
    <row r="87" spans="1:9" ht="32.25" customHeight="1" x14ac:dyDescent="0.25">
      <c r="A87" s="59">
        <v>86</v>
      </c>
      <c r="B87" s="42" t="s">
        <v>26</v>
      </c>
      <c r="C87" s="42" t="s">
        <v>163</v>
      </c>
      <c r="D87" s="42" t="s">
        <v>68</v>
      </c>
      <c r="E87" s="42" t="s">
        <v>5</v>
      </c>
      <c r="F87" s="30"/>
      <c r="G87" s="42">
        <v>57</v>
      </c>
      <c r="H87" s="60">
        <f t="shared" si="1"/>
        <v>0</v>
      </c>
      <c r="I87" s="30"/>
    </row>
    <row r="88" spans="1:9" ht="32.25" customHeight="1" x14ac:dyDescent="0.25">
      <c r="A88" s="59">
        <v>87</v>
      </c>
      <c r="B88" s="42" t="s">
        <v>26</v>
      </c>
      <c r="C88" s="42" t="s">
        <v>13</v>
      </c>
      <c r="D88" s="42" t="s">
        <v>286</v>
      </c>
      <c r="E88" s="42" t="s">
        <v>153</v>
      </c>
      <c r="F88" s="30"/>
      <c r="G88" s="42">
        <v>5</v>
      </c>
      <c r="H88" s="60">
        <f t="shared" si="1"/>
        <v>0</v>
      </c>
      <c r="I88" s="30"/>
    </row>
    <row r="89" spans="1:9" ht="32.25" customHeight="1" x14ac:dyDescent="0.25">
      <c r="A89" s="59">
        <v>88</v>
      </c>
      <c r="B89" s="42" t="s">
        <v>26</v>
      </c>
      <c r="C89" s="42" t="s">
        <v>14</v>
      </c>
      <c r="D89" s="42" t="s">
        <v>287</v>
      </c>
      <c r="E89" s="42" t="s">
        <v>131</v>
      </c>
      <c r="F89" s="30"/>
      <c r="G89" s="42">
        <v>59</v>
      </c>
      <c r="H89" s="60">
        <f t="shared" si="1"/>
        <v>0</v>
      </c>
      <c r="I89" s="30"/>
    </row>
    <row r="90" spans="1:9" ht="32.25" customHeight="1" x14ac:dyDescent="0.25">
      <c r="A90" s="59">
        <v>89</v>
      </c>
      <c r="B90" s="42" t="s">
        <v>26</v>
      </c>
      <c r="C90" s="42" t="s">
        <v>14</v>
      </c>
      <c r="D90" s="42" t="s">
        <v>288</v>
      </c>
      <c r="E90" s="42"/>
      <c r="F90" s="30"/>
      <c r="G90" s="42">
        <v>59</v>
      </c>
      <c r="H90" s="60">
        <f t="shared" si="1"/>
        <v>0</v>
      </c>
      <c r="I90" s="30"/>
    </row>
    <row r="91" spans="1:9" ht="32.25" customHeight="1" x14ac:dyDescent="0.25">
      <c r="A91" s="59">
        <v>90</v>
      </c>
      <c r="B91" s="42" t="s">
        <v>26</v>
      </c>
      <c r="C91" s="42" t="s">
        <v>14</v>
      </c>
      <c r="D91" s="42" t="s">
        <v>279</v>
      </c>
      <c r="E91" s="42"/>
      <c r="F91" s="30"/>
      <c r="G91" s="42">
        <v>5</v>
      </c>
      <c r="H91" s="60">
        <f t="shared" si="1"/>
        <v>0</v>
      </c>
      <c r="I91" s="30"/>
    </row>
    <row r="92" spans="1:9" ht="32.25" customHeight="1" x14ac:dyDescent="0.25">
      <c r="A92" s="59">
        <v>91</v>
      </c>
      <c r="B92" s="42" t="s">
        <v>26</v>
      </c>
      <c r="C92" s="42" t="s">
        <v>14</v>
      </c>
      <c r="D92" s="42" t="s">
        <v>289</v>
      </c>
      <c r="E92" s="42"/>
      <c r="F92" s="30"/>
      <c r="G92" s="42">
        <v>1</v>
      </c>
      <c r="H92" s="60">
        <f t="shared" si="1"/>
        <v>0</v>
      </c>
      <c r="I92" s="30"/>
    </row>
    <row r="93" spans="1:9" ht="32.25" customHeight="1" x14ac:dyDescent="0.25">
      <c r="A93" s="59">
        <v>92</v>
      </c>
      <c r="B93" s="42" t="s">
        <v>26</v>
      </c>
      <c r="C93" s="42" t="s">
        <v>14</v>
      </c>
      <c r="D93" s="42" t="s">
        <v>290</v>
      </c>
      <c r="E93" s="42" t="s">
        <v>4</v>
      </c>
      <c r="F93" s="30"/>
      <c r="G93" s="42">
        <v>59</v>
      </c>
      <c r="H93" s="60">
        <f t="shared" si="1"/>
        <v>0</v>
      </c>
      <c r="I93" s="30"/>
    </row>
    <row r="94" spans="1:9" ht="32.25" customHeight="1" x14ac:dyDescent="0.25">
      <c r="A94" s="59">
        <v>93</v>
      </c>
      <c r="B94" s="42" t="s">
        <v>26</v>
      </c>
      <c r="C94" s="42" t="s">
        <v>14</v>
      </c>
      <c r="D94" s="42" t="s">
        <v>98</v>
      </c>
      <c r="E94" s="42" t="s">
        <v>36</v>
      </c>
      <c r="F94" s="30"/>
      <c r="G94" s="42">
        <v>2</v>
      </c>
      <c r="H94" s="60">
        <f t="shared" si="1"/>
        <v>0</v>
      </c>
      <c r="I94" s="30"/>
    </row>
    <row r="95" spans="1:9" ht="32.25" customHeight="1" x14ac:dyDescent="0.25">
      <c r="A95" s="59">
        <v>94</v>
      </c>
      <c r="B95" s="42" t="s">
        <v>26</v>
      </c>
      <c r="C95" s="42" t="s">
        <v>14</v>
      </c>
      <c r="D95" s="42" t="s">
        <v>97</v>
      </c>
      <c r="E95" s="42" t="s">
        <v>3</v>
      </c>
      <c r="F95" s="30"/>
      <c r="G95" s="42">
        <v>1</v>
      </c>
      <c r="H95" s="60">
        <f t="shared" si="1"/>
        <v>0</v>
      </c>
      <c r="I95" s="30"/>
    </row>
    <row r="96" spans="1:9" ht="32.25" customHeight="1" x14ac:dyDescent="0.25">
      <c r="A96" s="59">
        <v>95</v>
      </c>
      <c r="B96" s="42" t="s">
        <v>26</v>
      </c>
      <c r="C96" s="42" t="s">
        <v>14</v>
      </c>
      <c r="D96" s="42" t="s">
        <v>72</v>
      </c>
      <c r="E96" s="42" t="s">
        <v>4</v>
      </c>
      <c r="F96" s="30"/>
      <c r="G96" s="42">
        <v>59</v>
      </c>
      <c r="H96" s="60">
        <f t="shared" si="1"/>
        <v>0</v>
      </c>
      <c r="I96" s="30"/>
    </row>
    <row r="97" spans="1:9" ht="32.25" customHeight="1" x14ac:dyDescent="0.25">
      <c r="A97" s="59">
        <v>96</v>
      </c>
      <c r="B97" s="42" t="s">
        <v>26</v>
      </c>
      <c r="C97" s="42" t="s">
        <v>14</v>
      </c>
      <c r="D97" s="42" t="s">
        <v>73</v>
      </c>
      <c r="E97" s="42" t="s">
        <v>4</v>
      </c>
      <c r="F97" s="30"/>
      <c r="G97" s="42">
        <v>59</v>
      </c>
      <c r="H97" s="60">
        <f t="shared" si="1"/>
        <v>0</v>
      </c>
      <c r="I97" s="30"/>
    </row>
    <row r="98" spans="1:9" ht="32.25" customHeight="1" x14ac:dyDescent="0.25">
      <c r="A98" s="59">
        <v>97</v>
      </c>
      <c r="B98" s="42" t="s">
        <v>26</v>
      </c>
      <c r="C98" s="42" t="s">
        <v>14</v>
      </c>
      <c r="D98" s="42" t="s">
        <v>291</v>
      </c>
      <c r="E98" s="42" t="s">
        <v>4</v>
      </c>
      <c r="F98" s="30"/>
      <c r="G98" s="42">
        <v>59</v>
      </c>
      <c r="H98" s="60">
        <f t="shared" si="1"/>
        <v>0</v>
      </c>
      <c r="I98" s="30"/>
    </row>
    <row r="99" spans="1:9" ht="32.25" customHeight="1" x14ac:dyDescent="0.25">
      <c r="A99" s="59">
        <v>98</v>
      </c>
      <c r="B99" s="42" t="s">
        <v>26</v>
      </c>
      <c r="C99" s="42" t="s">
        <v>14</v>
      </c>
      <c r="D99" s="42" t="s">
        <v>165</v>
      </c>
      <c r="E99" s="42" t="s">
        <v>158</v>
      </c>
      <c r="F99" s="30"/>
      <c r="G99" s="42">
        <v>1</v>
      </c>
      <c r="H99" s="60">
        <f t="shared" si="1"/>
        <v>0</v>
      </c>
      <c r="I99" s="30"/>
    </row>
    <row r="100" spans="1:9" ht="32.25" customHeight="1" x14ac:dyDescent="0.25">
      <c r="A100" s="59">
        <v>99</v>
      </c>
      <c r="B100" s="42" t="s">
        <v>26</v>
      </c>
      <c r="C100" s="42" t="s">
        <v>14</v>
      </c>
      <c r="D100" s="42" t="s">
        <v>292</v>
      </c>
      <c r="E100" s="42" t="s">
        <v>162</v>
      </c>
      <c r="F100" s="30"/>
      <c r="G100" s="42">
        <v>59</v>
      </c>
      <c r="H100" s="60">
        <f t="shared" si="1"/>
        <v>0</v>
      </c>
      <c r="I100" s="30"/>
    </row>
    <row r="101" spans="1:9" ht="32.25" customHeight="1" x14ac:dyDescent="0.25">
      <c r="A101" s="59">
        <v>100</v>
      </c>
      <c r="B101" s="42" t="s">
        <v>26</v>
      </c>
      <c r="C101" s="42" t="s">
        <v>14</v>
      </c>
      <c r="D101" s="42" t="s">
        <v>293</v>
      </c>
      <c r="E101" s="42" t="s">
        <v>315</v>
      </c>
      <c r="F101" s="30"/>
      <c r="G101" s="42">
        <v>59</v>
      </c>
      <c r="H101" s="60">
        <f t="shared" si="1"/>
        <v>0</v>
      </c>
      <c r="I101" s="30"/>
    </row>
    <row r="102" spans="1:9" ht="32.25" customHeight="1" x14ac:dyDescent="0.25">
      <c r="A102" s="59">
        <v>101</v>
      </c>
      <c r="B102" s="42" t="s">
        <v>26</v>
      </c>
      <c r="C102" s="42" t="s">
        <v>14</v>
      </c>
      <c r="D102" s="42" t="s">
        <v>294</v>
      </c>
      <c r="E102" s="42" t="s">
        <v>162</v>
      </c>
      <c r="F102" s="30"/>
      <c r="G102" s="42">
        <v>59</v>
      </c>
      <c r="H102" s="60">
        <f t="shared" si="1"/>
        <v>0</v>
      </c>
      <c r="I102" s="30"/>
    </row>
    <row r="103" spans="1:9" ht="32.25" customHeight="1" x14ac:dyDescent="0.25">
      <c r="A103" s="59">
        <v>102</v>
      </c>
      <c r="B103" s="42" t="s">
        <v>26</v>
      </c>
      <c r="C103" s="42" t="s">
        <v>14</v>
      </c>
      <c r="D103" s="42" t="s">
        <v>295</v>
      </c>
      <c r="E103" s="42" t="s">
        <v>153</v>
      </c>
      <c r="F103" s="30"/>
      <c r="G103" s="42">
        <v>59</v>
      </c>
      <c r="H103" s="60">
        <f t="shared" si="1"/>
        <v>0</v>
      </c>
      <c r="I103" s="30"/>
    </row>
    <row r="104" spans="1:9" ht="32.25" customHeight="1" x14ac:dyDescent="0.25">
      <c r="A104" s="59">
        <v>103</v>
      </c>
      <c r="B104" s="42" t="s">
        <v>26</v>
      </c>
      <c r="C104" s="42" t="s">
        <v>14</v>
      </c>
      <c r="D104" s="42" t="s">
        <v>296</v>
      </c>
      <c r="E104" s="42" t="s">
        <v>5</v>
      </c>
      <c r="F104" s="30"/>
      <c r="G104" s="42">
        <v>30</v>
      </c>
      <c r="H104" s="60">
        <f t="shared" si="1"/>
        <v>0</v>
      </c>
      <c r="I104" s="30"/>
    </row>
    <row r="105" spans="1:9" ht="32.25" customHeight="1" x14ac:dyDescent="0.25">
      <c r="A105" s="59">
        <v>104</v>
      </c>
      <c r="B105" s="42" t="s">
        <v>26</v>
      </c>
      <c r="C105" s="42" t="s">
        <v>14</v>
      </c>
      <c r="D105" s="42" t="s">
        <v>297</v>
      </c>
      <c r="E105" s="42" t="s">
        <v>5</v>
      </c>
      <c r="F105" s="30"/>
      <c r="G105" s="42">
        <v>10</v>
      </c>
      <c r="H105" s="60">
        <f t="shared" si="1"/>
        <v>0</v>
      </c>
      <c r="I105" s="30"/>
    </row>
    <row r="106" spans="1:9" ht="32.25" customHeight="1" x14ac:dyDescent="0.25">
      <c r="A106" s="59">
        <v>105</v>
      </c>
      <c r="B106" s="42" t="s">
        <v>26</v>
      </c>
      <c r="C106" s="42" t="s">
        <v>14</v>
      </c>
      <c r="D106" s="42" t="s">
        <v>95</v>
      </c>
      <c r="E106" s="42" t="s">
        <v>153</v>
      </c>
      <c r="F106" s="30"/>
      <c r="G106" s="42">
        <v>1</v>
      </c>
      <c r="H106" s="60">
        <f t="shared" si="1"/>
        <v>0</v>
      </c>
      <c r="I106" s="30"/>
    </row>
    <row r="107" spans="1:9" ht="32.25" customHeight="1" x14ac:dyDescent="0.25">
      <c r="A107" s="59">
        <v>106</v>
      </c>
      <c r="B107" s="42" t="s">
        <v>26</v>
      </c>
      <c r="C107" s="42" t="s">
        <v>166</v>
      </c>
      <c r="D107" s="42" t="s">
        <v>298</v>
      </c>
      <c r="E107" s="42" t="s">
        <v>214</v>
      </c>
      <c r="F107" s="30"/>
      <c r="G107" s="42">
        <v>2</v>
      </c>
      <c r="H107" s="60">
        <f t="shared" si="1"/>
        <v>0</v>
      </c>
      <c r="I107" s="30"/>
    </row>
    <row r="108" spans="1:9" ht="32.25" customHeight="1" x14ac:dyDescent="0.25">
      <c r="A108" s="59">
        <v>107</v>
      </c>
      <c r="B108" s="42" t="s">
        <v>26</v>
      </c>
      <c r="C108" s="42" t="s">
        <v>166</v>
      </c>
      <c r="D108" s="42" t="s">
        <v>299</v>
      </c>
      <c r="E108" s="42" t="s">
        <v>214</v>
      </c>
      <c r="F108" s="30"/>
      <c r="G108" s="42">
        <v>2</v>
      </c>
      <c r="H108" s="60">
        <f t="shared" si="1"/>
        <v>0</v>
      </c>
      <c r="I108" s="30"/>
    </row>
    <row r="109" spans="1:9" ht="32.25" customHeight="1" x14ac:dyDescent="0.25">
      <c r="A109" s="59">
        <v>108</v>
      </c>
      <c r="B109" s="42" t="s">
        <v>26</v>
      </c>
      <c r="C109" s="42" t="s">
        <v>166</v>
      </c>
      <c r="D109" s="42" t="s">
        <v>300</v>
      </c>
      <c r="E109" s="42" t="s">
        <v>214</v>
      </c>
      <c r="F109" s="30"/>
      <c r="G109" s="42">
        <v>2</v>
      </c>
      <c r="H109" s="60">
        <f t="shared" si="1"/>
        <v>0</v>
      </c>
      <c r="I109" s="30"/>
    </row>
    <row r="110" spans="1:9" ht="32.25" customHeight="1" x14ac:dyDescent="0.25">
      <c r="A110" s="59">
        <v>109</v>
      </c>
      <c r="B110" s="42" t="s">
        <v>26</v>
      </c>
      <c r="C110" s="42" t="s">
        <v>166</v>
      </c>
      <c r="D110" s="42" t="s">
        <v>168</v>
      </c>
      <c r="E110" s="42" t="s">
        <v>153</v>
      </c>
      <c r="F110" s="30"/>
      <c r="G110" s="42">
        <v>5</v>
      </c>
      <c r="H110" s="60">
        <f t="shared" si="1"/>
        <v>0</v>
      </c>
      <c r="I110" s="30"/>
    </row>
    <row r="111" spans="1:9" ht="32.25" customHeight="1" x14ac:dyDescent="0.25">
      <c r="A111" s="59">
        <v>110</v>
      </c>
      <c r="B111" s="42" t="s">
        <v>26</v>
      </c>
      <c r="C111" s="42" t="s">
        <v>166</v>
      </c>
      <c r="D111" s="42" t="s">
        <v>169</v>
      </c>
      <c r="E111" s="42" t="s">
        <v>153</v>
      </c>
      <c r="F111" s="30"/>
      <c r="G111" s="42">
        <v>5</v>
      </c>
      <c r="H111" s="60">
        <f t="shared" si="1"/>
        <v>0</v>
      </c>
      <c r="I111" s="30"/>
    </row>
    <row r="112" spans="1:9" ht="32.25" customHeight="1" x14ac:dyDescent="0.25">
      <c r="A112" s="59">
        <v>111</v>
      </c>
      <c r="B112" s="42" t="s">
        <v>26</v>
      </c>
      <c r="C112" s="42" t="s">
        <v>166</v>
      </c>
      <c r="D112" s="42" t="s">
        <v>170</v>
      </c>
      <c r="E112" s="42" t="s">
        <v>153</v>
      </c>
      <c r="F112" s="30"/>
      <c r="G112" s="42">
        <v>5</v>
      </c>
      <c r="H112" s="60">
        <f t="shared" si="1"/>
        <v>0</v>
      </c>
      <c r="I112" s="30"/>
    </row>
    <row r="113" spans="1:9" ht="32.25" customHeight="1" x14ac:dyDescent="0.25">
      <c r="A113" s="59">
        <v>112</v>
      </c>
      <c r="B113" s="42" t="s">
        <v>26</v>
      </c>
      <c r="C113" s="42" t="s">
        <v>166</v>
      </c>
      <c r="D113" s="42" t="s">
        <v>171</v>
      </c>
      <c r="E113" s="42" t="s">
        <v>153</v>
      </c>
      <c r="F113" s="30"/>
      <c r="G113" s="42">
        <v>5</v>
      </c>
      <c r="H113" s="60">
        <f t="shared" si="1"/>
        <v>0</v>
      </c>
      <c r="I113" s="30"/>
    </row>
    <row r="114" spans="1:9" ht="32.25" customHeight="1" x14ac:dyDescent="0.25">
      <c r="A114" s="59">
        <v>113</v>
      </c>
      <c r="B114" s="42" t="s">
        <v>26</v>
      </c>
      <c r="C114" s="42" t="s">
        <v>166</v>
      </c>
      <c r="D114" s="42" t="s">
        <v>301</v>
      </c>
      <c r="E114" s="42"/>
      <c r="F114" s="30"/>
      <c r="G114" s="42">
        <v>5</v>
      </c>
      <c r="H114" s="60">
        <f t="shared" si="1"/>
        <v>0</v>
      </c>
      <c r="I114" s="30"/>
    </row>
    <row r="115" spans="1:9" ht="32.25" customHeight="1" x14ac:dyDescent="0.25">
      <c r="A115" s="59">
        <v>114</v>
      </c>
      <c r="B115" s="42" t="s">
        <v>26</v>
      </c>
      <c r="C115" s="42" t="s">
        <v>166</v>
      </c>
      <c r="D115" s="42" t="s">
        <v>302</v>
      </c>
      <c r="E115" s="42"/>
      <c r="F115" s="30"/>
      <c r="G115" s="42">
        <v>3</v>
      </c>
      <c r="H115" s="60">
        <f t="shared" si="1"/>
        <v>0</v>
      </c>
      <c r="I115" s="30"/>
    </row>
    <row r="116" spans="1:9" ht="32.25" customHeight="1" x14ac:dyDescent="0.25">
      <c r="A116" s="59">
        <v>115</v>
      </c>
      <c r="B116" s="42" t="s">
        <v>26</v>
      </c>
      <c r="C116" s="42" t="s">
        <v>166</v>
      </c>
      <c r="D116" s="42" t="s">
        <v>303</v>
      </c>
      <c r="E116" s="42"/>
      <c r="F116" s="30"/>
      <c r="G116" s="42">
        <v>3</v>
      </c>
      <c r="H116" s="60">
        <f t="shared" si="1"/>
        <v>0</v>
      </c>
      <c r="I116" s="30"/>
    </row>
    <row r="117" spans="1:9" ht="32.25" customHeight="1" x14ac:dyDescent="0.25">
      <c r="A117" s="59">
        <v>116</v>
      </c>
      <c r="B117" s="42" t="s">
        <v>26</v>
      </c>
      <c r="C117" s="42" t="s">
        <v>166</v>
      </c>
      <c r="D117" s="42" t="s">
        <v>304</v>
      </c>
      <c r="E117" s="42"/>
      <c r="F117" s="30"/>
      <c r="G117" s="42">
        <v>5</v>
      </c>
      <c r="H117" s="60"/>
      <c r="I117" s="30"/>
    </row>
    <row r="118" spans="1:9" ht="32.25" customHeight="1" x14ac:dyDescent="0.25">
      <c r="A118" s="59">
        <v>117</v>
      </c>
      <c r="B118" s="42" t="s">
        <v>26</v>
      </c>
      <c r="C118" s="42" t="s">
        <v>166</v>
      </c>
      <c r="D118" s="42" t="s">
        <v>305</v>
      </c>
      <c r="E118" s="42"/>
      <c r="F118" s="30"/>
      <c r="G118" s="42">
        <v>5</v>
      </c>
      <c r="H118" s="60"/>
      <c r="I118" s="30"/>
    </row>
    <row r="119" spans="1:9" ht="32.25" customHeight="1" x14ac:dyDescent="0.25">
      <c r="A119" s="59">
        <v>118</v>
      </c>
      <c r="B119" s="42" t="s">
        <v>26</v>
      </c>
      <c r="C119" s="42" t="s">
        <v>166</v>
      </c>
      <c r="D119" s="42" t="s">
        <v>306</v>
      </c>
      <c r="E119" s="42"/>
      <c r="F119" s="30"/>
      <c r="G119" s="42">
        <v>5</v>
      </c>
      <c r="H119" s="60"/>
      <c r="I119" s="30"/>
    </row>
    <row r="120" spans="1:9" ht="32.25" customHeight="1" x14ac:dyDescent="0.25">
      <c r="A120" s="59">
        <v>119</v>
      </c>
      <c r="B120" s="42" t="s">
        <v>26</v>
      </c>
      <c r="C120" s="42" t="s">
        <v>166</v>
      </c>
      <c r="D120" s="42" t="s">
        <v>307</v>
      </c>
      <c r="E120" s="42"/>
      <c r="F120" s="30"/>
      <c r="G120" s="42">
        <v>3</v>
      </c>
      <c r="H120" s="60"/>
      <c r="I120" s="30"/>
    </row>
    <row r="121" spans="1:9" ht="32.25" customHeight="1" x14ac:dyDescent="0.25">
      <c r="A121" s="59">
        <v>120</v>
      </c>
      <c r="B121" s="42" t="s">
        <v>26</v>
      </c>
      <c r="C121" s="42" t="s">
        <v>166</v>
      </c>
      <c r="D121" s="42" t="s">
        <v>308</v>
      </c>
      <c r="E121" s="42"/>
      <c r="F121" s="30"/>
      <c r="G121" s="42">
        <v>3</v>
      </c>
      <c r="H121" s="60"/>
      <c r="I121" s="30"/>
    </row>
    <row r="122" spans="1:9" ht="32.25" customHeight="1" x14ac:dyDescent="0.25">
      <c r="A122" s="76" t="s">
        <v>31</v>
      </c>
      <c r="B122" s="77"/>
      <c r="C122" s="77"/>
      <c r="D122" s="77"/>
      <c r="E122" s="77"/>
      <c r="F122" s="77"/>
      <c r="G122" s="78"/>
      <c r="H122" s="6">
        <f>SUM(H45:H121)</f>
        <v>0</v>
      </c>
      <c r="I122" s="48"/>
    </row>
    <row r="123" spans="1:9" ht="45.75" customHeight="1" x14ac:dyDescent="0.25">
      <c r="A123" s="75"/>
      <c r="B123" s="75"/>
      <c r="C123" s="75"/>
      <c r="D123" s="75"/>
      <c r="E123" s="75"/>
      <c r="F123" s="75"/>
      <c r="G123" s="75"/>
      <c r="H123" s="75"/>
      <c r="I123" s="75"/>
    </row>
    <row r="125" spans="1:9" ht="45.75" customHeight="1" x14ac:dyDescent="0.25">
      <c r="A125" s="20"/>
      <c r="B125" s="73" t="s">
        <v>241</v>
      </c>
      <c r="C125" s="73"/>
      <c r="D125" s="73"/>
      <c r="E125" s="73"/>
      <c r="F125" s="73"/>
      <c r="G125" s="73"/>
      <c r="H125" s="73"/>
      <c r="I125" s="73"/>
    </row>
    <row r="126" spans="1:9" ht="45.75" customHeight="1" x14ac:dyDescent="0.25">
      <c r="A126" s="20"/>
      <c r="B126" s="19"/>
      <c r="C126" s="21"/>
      <c r="D126" s="19"/>
      <c r="E126" s="19"/>
      <c r="F126" s="22"/>
      <c r="G126" s="22"/>
      <c r="H126" s="22"/>
      <c r="I126" s="22"/>
    </row>
    <row r="127" spans="1:9" ht="45.75" customHeight="1" x14ac:dyDescent="0.25">
      <c r="A127" s="20"/>
      <c r="B127" s="74" t="s">
        <v>32</v>
      </c>
      <c r="C127" s="74"/>
      <c r="D127" s="74"/>
      <c r="E127" s="74"/>
      <c r="F127" s="74" t="s">
        <v>33</v>
      </c>
      <c r="G127" s="74"/>
      <c r="H127" s="74"/>
      <c r="I127" s="74"/>
    </row>
    <row r="128" spans="1:9" ht="45.75" customHeight="1" x14ac:dyDescent="0.25">
      <c r="A128" s="11"/>
      <c r="B128" s="11"/>
      <c r="C128" s="11"/>
      <c r="D128" s="11"/>
      <c r="E128" s="10"/>
      <c r="F128" s="11"/>
      <c r="G128" s="11"/>
      <c r="H128" s="10"/>
      <c r="I128" s="11"/>
    </row>
    <row r="129" spans="1:9" ht="45.75" customHeight="1" x14ac:dyDescent="0.25">
      <c r="A129" s="11"/>
      <c r="B129" s="11"/>
      <c r="C129" s="11"/>
      <c r="D129" s="11"/>
      <c r="E129" s="10"/>
      <c r="F129" s="11"/>
      <c r="G129" s="11"/>
      <c r="H129" s="10"/>
      <c r="I129" s="11"/>
    </row>
    <row r="130" spans="1:9" ht="45.75" customHeight="1" x14ac:dyDescent="0.25">
      <c r="A130" s="11"/>
      <c r="B130" s="11"/>
      <c r="C130" s="11"/>
      <c r="D130" s="11"/>
      <c r="E130" s="10"/>
      <c r="F130" s="11"/>
      <c r="G130" s="11"/>
      <c r="H130" s="10"/>
      <c r="I130" s="11"/>
    </row>
    <row r="131" spans="1:9" ht="45.75" customHeight="1" x14ac:dyDescent="0.25">
      <c r="B131" s="41"/>
      <c r="C131" s="41"/>
      <c r="D131" s="41"/>
      <c r="E131" s="41"/>
      <c r="F131" s="41"/>
      <c r="G131" s="41"/>
      <c r="H131" s="50"/>
      <c r="I131" s="41"/>
    </row>
    <row r="132" spans="1:9" ht="45.75" customHeight="1" x14ac:dyDescent="0.25">
      <c r="B132" s="41"/>
      <c r="C132" s="41"/>
      <c r="D132" s="41"/>
      <c r="E132" s="41"/>
      <c r="F132" s="41"/>
      <c r="G132" s="41"/>
      <c r="H132" s="50"/>
      <c r="I132" s="41"/>
    </row>
    <row r="133" spans="1:9" ht="45.75" customHeight="1" x14ac:dyDescent="0.25">
      <c r="B133" s="41"/>
      <c r="C133" s="41"/>
      <c r="D133" s="41"/>
      <c r="E133" s="41"/>
      <c r="F133" s="41"/>
      <c r="G133" s="41"/>
      <c r="H133" s="50"/>
      <c r="I133" s="41"/>
    </row>
    <row r="134" spans="1:9" ht="45.75" customHeight="1" x14ac:dyDescent="0.25">
      <c r="B134" s="41"/>
      <c r="C134" s="41"/>
      <c r="D134" s="41"/>
      <c r="E134" s="41"/>
      <c r="F134" s="41"/>
      <c r="G134" s="41"/>
      <c r="H134" s="50"/>
      <c r="I134" s="41"/>
    </row>
    <row r="135" spans="1:9" ht="45.75" customHeight="1" x14ac:dyDescent="0.25">
      <c r="B135" s="41"/>
      <c r="C135" s="41"/>
      <c r="D135" s="41"/>
      <c r="E135" s="41"/>
      <c r="F135" s="41"/>
      <c r="G135" s="41"/>
      <c r="H135" s="50"/>
      <c r="I135" s="41"/>
    </row>
    <row r="136" spans="1:9" ht="45.75" customHeight="1" x14ac:dyDescent="0.25">
      <c r="B136" s="41"/>
      <c r="C136" s="41"/>
      <c r="D136" s="41"/>
      <c r="E136" s="41"/>
      <c r="F136" s="41"/>
      <c r="G136" s="41"/>
      <c r="H136" s="50"/>
      <c r="I136" s="41"/>
    </row>
    <row r="137" spans="1:9" ht="45.75" customHeight="1" x14ac:dyDescent="0.25">
      <c r="B137" s="41"/>
      <c r="C137" s="41"/>
      <c r="D137" s="41"/>
      <c r="E137" s="41"/>
      <c r="F137" s="41"/>
      <c r="G137" s="41"/>
      <c r="H137" s="50"/>
      <c r="I137" s="41"/>
    </row>
    <row r="138" spans="1:9" ht="45.75" customHeight="1" x14ac:dyDescent="0.25">
      <c r="B138" s="41"/>
      <c r="C138" s="41"/>
      <c r="D138" s="41"/>
      <c r="E138" s="41"/>
      <c r="F138" s="41"/>
      <c r="G138" s="41"/>
      <c r="H138" s="50"/>
      <c r="I138" s="41"/>
    </row>
    <row r="139" spans="1:9" ht="45.75" customHeight="1" x14ac:dyDescent="0.25">
      <c r="B139" s="41"/>
      <c r="C139" s="41"/>
      <c r="D139" s="41"/>
      <c r="E139" s="41"/>
      <c r="F139" s="41"/>
      <c r="G139" s="41"/>
      <c r="H139" s="50"/>
      <c r="I139" s="41"/>
    </row>
    <row r="140" spans="1:9" ht="45.75" customHeight="1" x14ac:dyDescent="0.25">
      <c r="B140" s="41"/>
      <c r="C140" s="41"/>
      <c r="D140" s="41"/>
      <c r="E140" s="41"/>
      <c r="F140" s="41"/>
      <c r="G140" s="41"/>
      <c r="H140" s="50"/>
      <c r="I140" s="41"/>
    </row>
    <row r="141" spans="1:9" ht="45.75" customHeight="1" x14ac:dyDescent="0.25">
      <c r="B141" s="41"/>
      <c r="C141" s="41"/>
      <c r="D141" s="41"/>
      <c r="E141" s="41"/>
      <c r="F141" s="41"/>
      <c r="G141" s="41"/>
      <c r="H141" s="50"/>
      <c r="I141" s="41"/>
    </row>
    <row r="142" spans="1:9" ht="45.75" customHeight="1" x14ac:dyDescent="0.25">
      <c r="B142" s="41"/>
      <c r="C142" s="41"/>
      <c r="D142" s="41"/>
      <c r="E142" s="41"/>
      <c r="F142" s="41"/>
      <c r="G142" s="41"/>
      <c r="H142" s="50"/>
      <c r="I142" s="41"/>
    </row>
    <row r="143" spans="1:9" ht="45.75" customHeight="1" x14ac:dyDescent="0.25">
      <c r="B143" s="41"/>
      <c r="C143" s="41"/>
      <c r="D143" s="41"/>
      <c r="E143" s="41"/>
      <c r="F143" s="41"/>
      <c r="G143" s="41"/>
      <c r="H143" s="50"/>
      <c r="I143" s="41"/>
    </row>
    <row r="144" spans="1:9" ht="45.75" customHeight="1" x14ac:dyDescent="0.25">
      <c r="B144" s="41"/>
      <c r="C144" s="41"/>
      <c r="D144" s="41"/>
      <c r="E144" s="41"/>
      <c r="F144" s="41"/>
      <c r="G144" s="41"/>
      <c r="H144" s="50"/>
      <c r="I144" s="41"/>
    </row>
    <row r="145" spans="2:9" ht="45.75" customHeight="1" x14ac:dyDescent="0.25">
      <c r="B145" s="41"/>
      <c r="C145" s="41"/>
      <c r="D145" s="41"/>
      <c r="E145" s="41"/>
      <c r="F145" s="41"/>
      <c r="G145" s="41"/>
      <c r="H145" s="50"/>
      <c r="I145" s="41"/>
    </row>
  </sheetData>
  <autoFilter ref="A1:I123" xr:uid="{00000000-0009-0000-0000-000001000000}"/>
  <mergeCells count="5">
    <mergeCell ref="A123:I123"/>
    <mergeCell ref="A122:G122"/>
    <mergeCell ref="F127:I127"/>
    <mergeCell ref="B125:I125"/>
    <mergeCell ref="B127:E127"/>
  </mergeCells>
  <printOptions horizontalCentered="1" verticalCentered="1"/>
  <pageMargins left="0.25" right="0.25" top="0.75" bottom="0.75" header="0.3" footer="0.3"/>
  <pageSetup paperSize="9" scale="82" fitToHeight="38" orientation="landscape" r:id="rId1"/>
  <headerFooter>
    <oddHeader>&amp;L&amp;D&amp;Cתכנית השאלת ספרים לשנה"ל התש"פ - שדות נגב
ביה"ס יסודי דעת סעד
&amp;Rבס"ד</oddHeader>
    <oddFooter>עמוד &amp;P מתוך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116"/>
  <sheetViews>
    <sheetView rightToLeft="1" view="pageBreakPreview" topLeftCell="A90" zoomScaleNormal="70" zoomScaleSheetLayoutView="100" workbookViewId="0">
      <selection activeCell="H70" sqref="H70:H105"/>
    </sheetView>
  </sheetViews>
  <sheetFormatPr defaultColWidth="13" defaultRowHeight="17.25" x14ac:dyDescent="0.3"/>
  <cols>
    <col min="1" max="1" width="5.75" style="26" customWidth="1"/>
    <col min="2" max="2" width="10.375" style="13" customWidth="1"/>
    <col min="3" max="3" width="6.125" style="26" customWidth="1"/>
    <col min="4" max="4" width="46.5" style="13" customWidth="1"/>
    <col min="5" max="5" width="42.75" style="13" bestFit="1" customWidth="1"/>
    <col min="6" max="6" width="11" style="27" customWidth="1"/>
    <col min="7" max="7" width="11.75" style="27" customWidth="1"/>
    <col min="8" max="8" width="14.375" style="27" customWidth="1"/>
    <col min="9" max="9" width="17.5" style="27" customWidth="1"/>
    <col min="10" max="10" width="8" style="13" customWidth="1"/>
    <col min="11" max="16384" width="13" style="13"/>
  </cols>
  <sheetData>
    <row r="1" spans="1:10" ht="79.5" customHeight="1" x14ac:dyDescent="0.3">
      <c r="A1" s="1" t="s">
        <v>25</v>
      </c>
      <c r="B1" s="1" t="s">
        <v>7</v>
      </c>
      <c r="C1" s="2" t="s">
        <v>0</v>
      </c>
      <c r="D1" s="3" t="s">
        <v>1</v>
      </c>
      <c r="E1" s="3" t="s">
        <v>8</v>
      </c>
      <c r="F1" s="4" t="s">
        <v>27</v>
      </c>
      <c r="G1" s="4" t="s">
        <v>24</v>
      </c>
      <c r="H1" s="4" t="s">
        <v>28</v>
      </c>
      <c r="I1" s="4" t="s">
        <v>29</v>
      </c>
      <c r="J1" s="12"/>
    </row>
    <row r="2" spans="1:10" s="17" customFormat="1" ht="32.25" customHeight="1" x14ac:dyDescent="0.2">
      <c r="A2" s="14">
        <v>1</v>
      </c>
      <c r="B2" s="14" t="s">
        <v>30</v>
      </c>
      <c r="C2" s="14" t="s">
        <v>9</v>
      </c>
      <c r="D2" s="14" t="s">
        <v>105</v>
      </c>
      <c r="E2" s="14" t="s">
        <v>153</v>
      </c>
      <c r="F2" s="14"/>
      <c r="G2" s="14">
        <v>83</v>
      </c>
      <c r="H2" s="14">
        <f>G2*F2</f>
        <v>0</v>
      </c>
      <c r="I2" s="58"/>
      <c r="J2" s="16"/>
    </row>
    <row r="3" spans="1:10" s="17" customFormat="1" ht="32.25" customHeight="1" x14ac:dyDescent="0.2">
      <c r="A3" s="14">
        <v>2</v>
      </c>
      <c r="B3" s="14" t="s">
        <v>30</v>
      </c>
      <c r="C3" s="14" t="s">
        <v>9</v>
      </c>
      <c r="D3" s="14" t="s">
        <v>106</v>
      </c>
      <c r="E3" s="14" t="s">
        <v>153</v>
      </c>
      <c r="F3" s="14"/>
      <c r="G3" s="14">
        <v>83</v>
      </c>
      <c r="H3" s="14">
        <f t="shared" ref="H3:H71" si="0">G3*F3</f>
        <v>0</v>
      </c>
      <c r="I3" s="58"/>
      <c r="J3" s="16"/>
    </row>
    <row r="4" spans="1:10" s="17" customFormat="1" ht="32.25" customHeight="1" x14ac:dyDescent="0.2">
      <c r="A4" s="14">
        <v>3</v>
      </c>
      <c r="B4" s="14" t="s">
        <v>30</v>
      </c>
      <c r="C4" s="14" t="s">
        <v>9</v>
      </c>
      <c r="D4" s="14" t="s">
        <v>107</v>
      </c>
      <c r="E4" s="14" t="s">
        <v>153</v>
      </c>
      <c r="F4" s="14"/>
      <c r="G4" s="14">
        <v>83</v>
      </c>
      <c r="H4" s="14">
        <f t="shared" si="0"/>
        <v>0</v>
      </c>
      <c r="I4" s="58"/>
      <c r="J4" s="16"/>
    </row>
    <row r="5" spans="1:10" s="17" customFormat="1" ht="32.25" customHeight="1" x14ac:dyDescent="0.2">
      <c r="A5" s="14">
        <v>4</v>
      </c>
      <c r="B5" s="14" t="s">
        <v>30</v>
      </c>
      <c r="C5" s="14" t="s">
        <v>9</v>
      </c>
      <c r="D5" s="14" t="s">
        <v>108</v>
      </c>
      <c r="E5" s="14" t="s">
        <v>153</v>
      </c>
      <c r="F5" s="14"/>
      <c r="G5" s="14">
        <v>83</v>
      </c>
      <c r="H5" s="14">
        <f t="shared" si="0"/>
        <v>0</v>
      </c>
      <c r="I5" s="58"/>
      <c r="J5" s="16"/>
    </row>
    <row r="6" spans="1:10" s="17" customFormat="1" ht="32.25" customHeight="1" x14ac:dyDescent="0.2">
      <c r="A6" s="14">
        <v>5</v>
      </c>
      <c r="B6" s="14" t="s">
        <v>30</v>
      </c>
      <c r="C6" s="14" t="s">
        <v>9</v>
      </c>
      <c r="D6" s="14" t="s">
        <v>109</v>
      </c>
      <c r="E6" s="14" t="s">
        <v>153</v>
      </c>
      <c r="F6" s="14"/>
      <c r="G6" s="14">
        <v>83</v>
      </c>
      <c r="H6" s="14">
        <f t="shared" si="0"/>
        <v>0</v>
      </c>
      <c r="I6" s="58"/>
      <c r="J6" s="16"/>
    </row>
    <row r="7" spans="1:10" s="17" customFormat="1" ht="32.25" customHeight="1" x14ac:dyDescent="0.2">
      <c r="A7" s="14">
        <v>6</v>
      </c>
      <c r="B7" s="14" t="s">
        <v>30</v>
      </c>
      <c r="C7" s="14" t="s">
        <v>9</v>
      </c>
      <c r="D7" s="14" t="s">
        <v>110</v>
      </c>
      <c r="E7" s="14" t="s">
        <v>153</v>
      </c>
      <c r="F7" s="14"/>
      <c r="G7" s="14">
        <v>83</v>
      </c>
      <c r="H7" s="14">
        <f t="shared" ref="H7:H8" si="1">G7*F7</f>
        <v>0</v>
      </c>
      <c r="I7" s="58"/>
      <c r="J7" s="16"/>
    </row>
    <row r="8" spans="1:10" s="17" customFormat="1" ht="32.25" customHeight="1" x14ac:dyDescent="0.2">
      <c r="A8" s="14">
        <v>7</v>
      </c>
      <c r="B8" s="14" t="s">
        <v>30</v>
      </c>
      <c r="C8" s="14" t="s">
        <v>9</v>
      </c>
      <c r="D8" s="14" t="s">
        <v>167</v>
      </c>
      <c r="E8" s="14" t="s">
        <v>153</v>
      </c>
      <c r="F8" s="14"/>
      <c r="G8" s="14">
        <v>83</v>
      </c>
      <c r="H8" s="14">
        <f t="shared" si="1"/>
        <v>0</v>
      </c>
      <c r="I8" s="58"/>
      <c r="J8" s="16"/>
    </row>
    <row r="9" spans="1:10" s="17" customFormat="1" ht="32.25" customHeight="1" x14ac:dyDescent="0.2">
      <c r="A9" s="14">
        <v>8</v>
      </c>
      <c r="B9" s="14" t="s">
        <v>30</v>
      </c>
      <c r="C9" s="14" t="s">
        <v>9</v>
      </c>
      <c r="D9" s="14" t="s">
        <v>168</v>
      </c>
      <c r="E9" s="14" t="s">
        <v>153</v>
      </c>
      <c r="F9" s="14"/>
      <c r="G9" s="14">
        <v>83</v>
      </c>
      <c r="H9" s="14">
        <f t="shared" si="0"/>
        <v>0</v>
      </c>
      <c r="I9" s="58"/>
      <c r="J9" s="16"/>
    </row>
    <row r="10" spans="1:10" s="17" customFormat="1" ht="32.25" customHeight="1" x14ac:dyDescent="0.2">
      <c r="A10" s="14">
        <v>9</v>
      </c>
      <c r="B10" s="14" t="s">
        <v>30</v>
      </c>
      <c r="C10" s="14" t="s">
        <v>9</v>
      </c>
      <c r="D10" s="14" t="s">
        <v>169</v>
      </c>
      <c r="E10" s="14" t="s">
        <v>153</v>
      </c>
      <c r="F10" s="14"/>
      <c r="G10" s="14">
        <v>83</v>
      </c>
      <c r="H10" s="14">
        <f t="shared" si="0"/>
        <v>0</v>
      </c>
      <c r="I10" s="58"/>
      <c r="J10" s="16"/>
    </row>
    <row r="11" spans="1:10" s="17" customFormat="1" ht="32.25" customHeight="1" x14ac:dyDescent="0.2">
      <c r="A11" s="14">
        <v>10</v>
      </c>
      <c r="B11" s="14" t="s">
        <v>30</v>
      </c>
      <c r="C11" s="14" t="s">
        <v>9</v>
      </c>
      <c r="D11" s="14" t="s">
        <v>170</v>
      </c>
      <c r="E11" s="14" t="s">
        <v>153</v>
      </c>
      <c r="F11" s="14"/>
      <c r="G11" s="14">
        <v>83</v>
      </c>
      <c r="H11" s="14">
        <f t="shared" si="0"/>
        <v>0</v>
      </c>
      <c r="I11" s="58"/>
      <c r="J11" s="16"/>
    </row>
    <row r="12" spans="1:10" s="17" customFormat="1" ht="32.25" customHeight="1" x14ac:dyDescent="0.2">
      <c r="A12" s="14">
        <v>11</v>
      </c>
      <c r="B12" s="14" t="s">
        <v>30</v>
      </c>
      <c r="C12" s="14" t="s">
        <v>9</v>
      </c>
      <c r="D12" s="14" t="s">
        <v>171</v>
      </c>
      <c r="E12" s="14" t="s">
        <v>153</v>
      </c>
      <c r="F12" s="14"/>
      <c r="G12" s="14">
        <v>83</v>
      </c>
      <c r="H12" s="14">
        <f t="shared" si="0"/>
        <v>0</v>
      </c>
      <c r="I12" s="58"/>
      <c r="J12" s="16"/>
    </row>
    <row r="13" spans="1:10" s="17" customFormat="1" ht="32.25" customHeight="1" x14ac:dyDescent="0.2">
      <c r="A13" s="14">
        <v>12</v>
      </c>
      <c r="B13" s="14" t="s">
        <v>30</v>
      </c>
      <c r="C13" s="14" t="s">
        <v>9</v>
      </c>
      <c r="D13" s="14" t="s">
        <v>172</v>
      </c>
      <c r="E13" s="14" t="s">
        <v>153</v>
      </c>
      <c r="F13" s="14"/>
      <c r="G13" s="14">
        <v>83</v>
      </c>
      <c r="H13" s="14">
        <f t="shared" si="0"/>
        <v>0</v>
      </c>
      <c r="I13" s="58"/>
      <c r="J13" s="16"/>
    </row>
    <row r="14" spans="1:10" s="17" customFormat="1" ht="32.25" customHeight="1" x14ac:dyDescent="0.2">
      <c r="A14" s="14">
        <v>13</v>
      </c>
      <c r="B14" s="14" t="s">
        <v>30</v>
      </c>
      <c r="C14" s="14" t="s">
        <v>9</v>
      </c>
      <c r="D14" s="14" t="s">
        <v>173</v>
      </c>
      <c r="E14" s="14" t="s">
        <v>4</v>
      </c>
      <c r="F14" s="14"/>
      <c r="G14" s="14">
        <v>83</v>
      </c>
      <c r="H14" s="14">
        <f t="shared" si="0"/>
        <v>0</v>
      </c>
      <c r="I14" s="58"/>
      <c r="J14" s="16"/>
    </row>
    <row r="15" spans="1:10" s="17" customFormat="1" ht="32.25" customHeight="1" x14ac:dyDescent="0.2">
      <c r="A15" s="14">
        <v>14</v>
      </c>
      <c r="B15" s="14" t="s">
        <v>30</v>
      </c>
      <c r="C15" s="14" t="s">
        <v>9</v>
      </c>
      <c r="D15" s="14" t="s">
        <v>174</v>
      </c>
      <c r="E15" s="14" t="s">
        <v>4</v>
      </c>
      <c r="F15" s="14"/>
      <c r="G15" s="14">
        <v>83</v>
      </c>
      <c r="H15" s="14">
        <f t="shared" si="0"/>
        <v>0</v>
      </c>
      <c r="I15" s="58"/>
      <c r="J15" s="16"/>
    </row>
    <row r="16" spans="1:10" s="17" customFormat="1" ht="32.25" customHeight="1" x14ac:dyDescent="0.2">
      <c r="A16" s="14">
        <v>15</v>
      </c>
      <c r="B16" s="14" t="s">
        <v>30</v>
      </c>
      <c r="C16" s="14" t="s">
        <v>9</v>
      </c>
      <c r="D16" s="14" t="s">
        <v>175</v>
      </c>
      <c r="E16" s="14" t="s">
        <v>4</v>
      </c>
      <c r="F16" s="14"/>
      <c r="G16" s="14">
        <v>83</v>
      </c>
      <c r="H16" s="14">
        <f t="shared" si="0"/>
        <v>0</v>
      </c>
      <c r="I16" s="58"/>
      <c r="J16" s="16"/>
    </row>
    <row r="17" spans="1:10" s="17" customFormat="1" ht="32.25" customHeight="1" x14ac:dyDescent="0.2">
      <c r="A17" s="14">
        <v>16</v>
      </c>
      <c r="B17" s="14" t="s">
        <v>30</v>
      </c>
      <c r="C17" s="14" t="s">
        <v>9</v>
      </c>
      <c r="D17" s="14" t="s">
        <v>176</v>
      </c>
      <c r="E17" s="14" t="s">
        <v>4</v>
      </c>
      <c r="F17" s="14"/>
      <c r="G17" s="14">
        <v>83</v>
      </c>
      <c r="H17" s="14">
        <f t="shared" si="0"/>
        <v>0</v>
      </c>
      <c r="I17" s="58"/>
      <c r="J17" s="16"/>
    </row>
    <row r="18" spans="1:10" s="17" customFormat="1" ht="32.25" customHeight="1" x14ac:dyDescent="0.2">
      <c r="A18" s="14">
        <v>17</v>
      </c>
      <c r="B18" s="14" t="s">
        <v>30</v>
      </c>
      <c r="C18" s="14" t="s">
        <v>9</v>
      </c>
      <c r="D18" s="14" t="s">
        <v>177</v>
      </c>
      <c r="E18" s="14" t="s">
        <v>4</v>
      </c>
      <c r="F18" s="14"/>
      <c r="G18" s="14">
        <v>83</v>
      </c>
      <c r="H18" s="14">
        <f t="shared" si="0"/>
        <v>0</v>
      </c>
      <c r="I18" s="58"/>
      <c r="J18" s="16"/>
    </row>
    <row r="19" spans="1:10" s="17" customFormat="1" ht="32.25" customHeight="1" x14ac:dyDescent="0.2">
      <c r="A19" s="14">
        <v>18</v>
      </c>
      <c r="B19" s="14" t="s">
        <v>30</v>
      </c>
      <c r="C19" s="14" t="s">
        <v>9</v>
      </c>
      <c r="D19" s="14" t="s">
        <v>102</v>
      </c>
      <c r="E19" s="14" t="s">
        <v>138</v>
      </c>
      <c r="F19" s="14"/>
      <c r="G19" s="14">
        <v>83</v>
      </c>
      <c r="H19" s="14">
        <f t="shared" si="0"/>
        <v>0</v>
      </c>
      <c r="I19" s="58"/>
      <c r="J19" s="16"/>
    </row>
    <row r="20" spans="1:10" s="17" customFormat="1" ht="32.25" customHeight="1" x14ac:dyDescent="0.2">
      <c r="A20" s="14">
        <v>19</v>
      </c>
      <c r="B20" s="14" t="s">
        <v>30</v>
      </c>
      <c r="C20" s="14" t="s">
        <v>9</v>
      </c>
      <c r="D20" s="14" t="s">
        <v>103</v>
      </c>
      <c r="E20" s="14" t="s">
        <v>138</v>
      </c>
      <c r="F20" s="14"/>
      <c r="G20" s="14">
        <v>83</v>
      </c>
      <c r="H20" s="14">
        <f t="shared" si="0"/>
        <v>0</v>
      </c>
      <c r="I20" s="58"/>
      <c r="J20" s="16"/>
    </row>
    <row r="21" spans="1:10" s="17" customFormat="1" ht="32.25" customHeight="1" x14ac:dyDescent="0.2">
      <c r="A21" s="14">
        <v>20</v>
      </c>
      <c r="B21" s="14" t="s">
        <v>30</v>
      </c>
      <c r="C21" s="14" t="s">
        <v>9</v>
      </c>
      <c r="D21" s="14" t="s">
        <v>104</v>
      </c>
      <c r="E21" s="14" t="s">
        <v>138</v>
      </c>
      <c r="F21" s="14"/>
      <c r="G21" s="14">
        <v>83</v>
      </c>
      <c r="H21" s="14">
        <f t="shared" si="0"/>
        <v>0</v>
      </c>
      <c r="I21" s="58"/>
      <c r="J21" s="16"/>
    </row>
    <row r="22" spans="1:10" s="17" customFormat="1" ht="32.25" customHeight="1" x14ac:dyDescent="0.2">
      <c r="A22" s="14">
        <v>21</v>
      </c>
      <c r="B22" s="14" t="s">
        <v>30</v>
      </c>
      <c r="C22" s="14" t="s">
        <v>9</v>
      </c>
      <c r="D22" s="14" t="s">
        <v>83</v>
      </c>
      <c r="E22" s="14" t="s">
        <v>133</v>
      </c>
      <c r="F22" s="14"/>
      <c r="G22" s="14">
        <v>83</v>
      </c>
      <c r="H22" s="14">
        <f t="shared" si="0"/>
        <v>0</v>
      </c>
      <c r="I22" s="58"/>
      <c r="J22" s="16"/>
    </row>
    <row r="23" spans="1:10" s="17" customFormat="1" ht="32.25" customHeight="1" x14ac:dyDescent="0.2">
      <c r="A23" s="14">
        <v>22</v>
      </c>
      <c r="B23" s="14" t="s">
        <v>30</v>
      </c>
      <c r="C23" s="14" t="s">
        <v>9</v>
      </c>
      <c r="D23" s="14" t="s">
        <v>178</v>
      </c>
      <c r="E23" s="14" t="s">
        <v>153</v>
      </c>
      <c r="F23" s="14"/>
      <c r="G23" s="14">
        <v>4</v>
      </c>
      <c r="H23" s="14">
        <f t="shared" si="0"/>
        <v>0</v>
      </c>
      <c r="I23" s="58"/>
      <c r="J23" s="16"/>
    </row>
    <row r="24" spans="1:10" s="17" customFormat="1" ht="32.25" customHeight="1" x14ac:dyDescent="0.2">
      <c r="A24" s="14">
        <v>23</v>
      </c>
      <c r="B24" s="14" t="s">
        <v>30</v>
      </c>
      <c r="C24" s="14" t="s">
        <v>9</v>
      </c>
      <c r="D24" s="14" t="s">
        <v>179</v>
      </c>
      <c r="E24" s="14" t="s">
        <v>153</v>
      </c>
      <c r="F24" s="14"/>
      <c r="G24" s="14">
        <v>4</v>
      </c>
      <c r="H24" s="14">
        <f t="shared" si="0"/>
        <v>0</v>
      </c>
      <c r="I24" s="58"/>
      <c r="J24" s="16"/>
    </row>
    <row r="25" spans="1:10" s="17" customFormat="1" ht="32.25" customHeight="1" x14ac:dyDescent="0.2">
      <c r="A25" s="14">
        <v>24</v>
      </c>
      <c r="B25" s="14" t="s">
        <v>30</v>
      </c>
      <c r="C25" s="14" t="s">
        <v>9</v>
      </c>
      <c r="D25" s="14" t="s">
        <v>180</v>
      </c>
      <c r="E25" s="14" t="s">
        <v>181</v>
      </c>
      <c r="F25" s="14"/>
      <c r="G25" s="14">
        <v>4</v>
      </c>
      <c r="H25" s="14">
        <f t="shared" si="0"/>
        <v>0</v>
      </c>
      <c r="I25" s="58"/>
      <c r="J25" s="16"/>
    </row>
    <row r="26" spans="1:10" s="17" customFormat="1" ht="32.25" customHeight="1" x14ac:dyDescent="0.2">
      <c r="A26" s="14">
        <v>25</v>
      </c>
      <c r="B26" s="14" t="s">
        <v>30</v>
      </c>
      <c r="C26" s="14" t="s">
        <v>9</v>
      </c>
      <c r="D26" s="14" t="s">
        <v>316</v>
      </c>
      <c r="E26" s="14" t="s">
        <v>4</v>
      </c>
      <c r="F26" s="14"/>
      <c r="G26" s="14">
        <v>15</v>
      </c>
      <c r="H26" s="14">
        <f t="shared" si="0"/>
        <v>0</v>
      </c>
      <c r="I26" s="58"/>
      <c r="J26" s="16"/>
    </row>
    <row r="27" spans="1:10" s="17" customFormat="1" ht="32.25" customHeight="1" x14ac:dyDescent="0.2">
      <c r="A27" s="14">
        <v>26</v>
      </c>
      <c r="B27" s="14" t="s">
        <v>30</v>
      </c>
      <c r="C27" s="14" t="s">
        <v>9</v>
      </c>
      <c r="D27" s="14" t="s">
        <v>182</v>
      </c>
      <c r="E27" s="14" t="s">
        <v>183</v>
      </c>
      <c r="F27" s="14"/>
      <c r="G27" s="14">
        <v>4</v>
      </c>
      <c r="H27" s="14">
        <f t="shared" si="0"/>
        <v>0</v>
      </c>
      <c r="I27" s="58"/>
      <c r="J27" s="16"/>
    </row>
    <row r="28" spans="1:10" s="17" customFormat="1" ht="32.25" customHeight="1" x14ac:dyDescent="0.2">
      <c r="A28" s="14">
        <v>27</v>
      </c>
      <c r="B28" s="14" t="s">
        <v>30</v>
      </c>
      <c r="C28" s="14" t="s">
        <v>10</v>
      </c>
      <c r="D28" s="14" t="s">
        <v>184</v>
      </c>
      <c r="E28" s="14" t="s">
        <v>4</v>
      </c>
      <c r="F28" s="14"/>
      <c r="G28" s="14">
        <v>85</v>
      </c>
      <c r="H28" s="14">
        <f t="shared" si="0"/>
        <v>0</v>
      </c>
      <c r="I28" s="58"/>
      <c r="J28" s="16"/>
    </row>
    <row r="29" spans="1:10" s="17" customFormat="1" ht="32.25" customHeight="1" x14ac:dyDescent="0.2">
      <c r="A29" s="14">
        <v>28</v>
      </c>
      <c r="B29" s="14" t="s">
        <v>30</v>
      </c>
      <c r="C29" s="14" t="s">
        <v>10</v>
      </c>
      <c r="D29" s="14" t="s">
        <v>185</v>
      </c>
      <c r="E29" s="14" t="s">
        <v>4</v>
      </c>
      <c r="F29" s="14"/>
      <c r="G29" s="14">
        <v>85</v>
      </c>
      <c r="H29" s="14">
        <f t="shared" si="0"/>
        <v>0</v>
      </c>
      <c r="I29" s="58"/>
      <c r="J29" s="16"/>
    </row>
    <row r="30" spans="1:10" s="17" customFormat="1" ht="32.25" customHeight="1" x14ac:dyDescent="0.2">
      <c r="A30" s="14">
        <v>29</v>
      </c>
      <c r="B30" s="14" t="s">
        <v>30</v>
      </c>
      <c r="C30" s="14" t="s">
        <v>10</v>
      </c>
      <c r="D30" s="14" t="s">
        <v>186</v>
      </c>
      <c r="E30" s="14" t="s">
        <v>4</v>
      </c>
      <c r="F30" s="14"/>
      <c r="G30" s="14">
        <v>85</v>
      </c>
      <c r="H30" s="14">
        <f t="shared" si="0"/>
        <v>0</v>
      </c>
      <c r="I30" s="58"/>
      <c r="J30" s="16"/>
    </row>
    <row r="31" spans="1:10" s="17" customFormat="1" ht="32.25" customHeight="1" x14ac:dyDescent="0.2">
      <c r="A31" s="14">
        <v>30</v>
      </c>
      <c r="B31" s="14" t="s">
        <v>30</v>
      </c>
      <c r="C31" s="14" t="s">
        <v>10</v>
      </c>
      <c r="D31" s="14" t="s">
        <v>189</v>
      </c>
      <c r="E31" s="14" t="s">
        <v>153</v>
      </c>
      <c r="F31" s="14"/>
      <c r="G31" s="14">
        <v>85</v>
      </c>
      <c r="H31" s="14">
        <f t="shared" si="0"/>
        <v>0</v>
      </c>
      <c r="I31" s="58"/>
      <c r="J31" s="16"/>
    </row>
    <row r="32" spans="1:10" s="17" customFormat="1" ht="32.25" customHeight="1" x14ac:dyDescent="0.2">
      <c r="A32" s="14">
        <v>31</v>
      </c>
      <c r="B32" s="14" t="s">
        <v>30</v>
      </c>
      <c r="C32" s="14" t="s">
        <v>10</v>
      </c>
      <c r="D32" s="14" t="s">
        <v>190</v>
      </c>
      <c r="E32" s="14" t="s">
        <v>153</v>
      </c>
      <c r="F32" s="14"/>
      <c r="G32" s="14">
        <v>85</v>
      </c>
      <c r="H32" s="14">
        <f t="shared" si="0"/>
        <v>0</v>
      </c>
      <c r="I32" s="58"/>
      <c r="J32" s="16"/>
    </row>
    <row r="33" spans="1:10" s="17" customFormat="1" ht="32.25" customHeight="1" x14ac:dyDescent="0.2">
      <c r="A33" s="14">
        <v>32</v>
      </c>
      <c r="B33" s="14" t="s">
        <v>30</v>
      </c>
      <c r="C33" s="14" t="s">
        <v>10</v>
      </c>
      <c r="D33" s="14" t="s">
        <v>191</v>
      </c>
      <c r="E33" s="14" t="s">
        <v>153</v>
      </c>
      <c r="F33" s="14"/>
      <c r="G33" s="14">
        <v>85</v>
      </c>
      <c r="H33" s="14">
        <f t="shared" si="0"/>
        <v>0</v>
      </c>
      <c r="I33" s="58"/>
      <c r="J33" s="16"/>
    </row>
    <row r="34" spans="1:10" s="17" customFormat="1" ht="32.25" customHeight="1" x14ac:dyDescent="0.2">
      <c r="A34" s="14">
        <v>33</v>
      </c>
      <c r="B34" s="14" t="s">
        <v>30</v>
      </c>
      <c r="C34" s="14" t="s">
        <v>10</v>
      </c>
      <c r="D34" s="14" t="s">
        <v>192</v>
      </c>
      <c r="E34" s="14" t="s">
        <v>153</v>
      </c>
      <c r="F34" s="14"/>
      <c r="G34" s="14">
        <v>85</v>
      </c>
      <c r="H34" s="14">
        <f t="shared" ref="H34" si="2">G34*F34</f>
        <v>0</v>
      </c>
      <c r="I34" s="58"/>
      <c r="J34" s="16"/>
    </row>
    <row r="35" spans="1:10" s="17" customFormat="1" ht="32.25" customHeight="1" x14ac:dyDescent="0.2">
      <c r="A35" s="14">
        <v>34</v>
      </c>
      <c r="B35" s="14" t="s">
        <v>30</v>
      </c>
      <c r="C35" s="14" t="s">
        <v>10</v>
      </c>
      <c r="D35" s="14" t="s">
        <v>193</v>
      </c>
      <c r="E35" s="14" t="s">
        <v>153</v>
      </c>
      <c r="F35" s="14"/>
      <c r="G35" s="14">
        <v>85</v>
      </c>
      <c r="H35" s="14">
        <f t="shared" si="0"/>
        <v>0</v>
      </c>
      <c r="I35" s="58"/>
      <c r="J35" s="16"/>
    </row>
    <row r="36" spans="1:10" s="17" customFormat="1" ht="32.25" customHeight="1" x14ac:dyDescent="0.2">
      <c r="A36" s="14">
        <v>35</v>
      </c>
      <c r="B36" s="14" t="s">
        <v>30</v>
      </c>
      <c r="C36" s="14" t="s">
        <v>10</v>
      </c>
      <c r="D36" s="14" t="s">
        <v>194</v>
      </c>
      <c r="E36" s="14" t="s">
        <v>153</v>
      </c>
      <c r="F36" s="14"/>
      <c r="G36" s="14">
        <v>85</v>
      </c>
      <c r="H36" s="14">
        <f t="shared" si="0"/>
        <v>0</v>
      </c>
      <c r="I36" s="58"/>
      <c r="J36" s="16"/>
    </row>
    <row r="37" spans="1:10" s="17" customFormat="1" ht="32.25" customHeight="1" x14ac:dyDescent="0.2">
      <c r="A37" s="14">
        <v>36</v>
      </c>
      <c r="B37" s="14" t="s">
        <v>30</v>
      </c>
      <c r="C37" s="14" t="s">
        <v>10</v>
      </c>
      <c r="D37" s="14" t="s">
        <v>111</v>
      </c>
      <c r="E37" s="14" t="s">
        <v>153</v>
      </c>
      <c r="F37" s="14"/>
      <c r="G37" s="14">
        <v>85</v>
      </c>
      <c r="H37" s="14">
        <f t="shared" si="0"/>
        <v>0</v>
      </c>
      <c r="I37" s="58"/>
      <c r="J37" s="16"/>
    </row>
    <row r="38" spans="1:10" s="17" customFormat="1" ht="32.25" customHeight="1" x14ac:dyDescent="0.2">
      <c r="A38" s="14">
        <v>37</v>
      </c>
      <c r="B38" s="14" t="s">
        <v>30</v>
      </c>
      <c r="C38" s="14" t="s">
        <v>10</v>
      </c>
      <c r="D38" s="14" t="s">
        <v>112</v>
      </c>
      <c r="E38" s="14" t="s">
        <v>153</v>
      </c>
      <c r="F38" s="14"/>
      <c r="G38" s="14">
        <v>85</v>
      </c>
      <c r="H38" s="14">
        <f t="shared" si="0"/>
        <v>0</v>
      </c>
      <c r="I38" s="58"/>
      <c r="J38" s="16"/>
    </row>
    <row r="39" spans="1:10" s="17" customFormat="1" ht="32.25" customHeight="1" x14ac:dyDescent="0.2">
      <c r="A39" s="14">
        <v>38</v>
      </c>
      <c r="B39" s="14" t="s">
        <v>30</v>
      </c>
      <c r="C39" s="14" t="s">
        <v>10</v>
      </c>
      <c r="D39" s="14" t="s">
        <v>195</v>
      </c>
      <c r="E39" s="14" t="s">
        <v>138</v>
      </c>
      <c r="F39" s="14"/>
      <c r="G39" s="14">
        <v>85</v>
      </c>
      <c r="H39" s="14">
        <f t="shared" si="0"/>
        <v>0</v>
      </c>
      <c r="I39" s="58"/>
      <c r="J39" s="16"/>
    </row>
    <row r="40" spans="1:10" s="17" customFormat="1" ht="32.25" customHeight="1" x14ac:dyDescent="0.2">
      <c r="A40" s="14">
        <v>39</v>
      </c>
      <c r="B40" s="14" t="s">
        <v>30</v>
      </c>
      <c r="C40" s="14" t="s">
        <v>10</v>
      </c>
      <c r="D40" s="14" t="s">
        <v>196</v>
      </c>
      <c r="E40" s="14" t="s">
        <v>138</v>
      </c>
      <c r="F40" s="14"/>
      <c r="G40" s="14">
        <v>85</v>
      </c>
      <c r="H40" s="14">
        <f t="shared" si="0"/>
        <v>0</v>
      </c>
      <c r="I40" s="58"/>
      <c r="J40" s="16"/>
    </row>
    <row r="41" spans="1:10" s="17" customFormat="1" ht="32.25" customHeight="1" x14ac:dyDescent="0.2">
      <c r="A41" s="14">
        <v>40</v>
      </c>
      <c r="B41" s="14" t="s">
        <v>30</v>
      </c>
      <c r="C41" s="14" t="s">
        <v>10</v>
      </c>
      <c r="D41" s="14" t="s">
        <v>84</v>
      </c>
      <c r="E41" s="14" t="s">
        <v>4</v>
      </c>
      <c r="F41" s="14"/>
      <c r="G41" s="14">
        <v>85</v>
      </c>
      <c r="H41" s="14">
        <f t="shared" si="0"/>
        <v>0</v>
      </c>
      <c r="I41" s="58"/>
      <c r="J41" s="16"/>
    </row>
    <row r="42" spans="1:10" s="17" customFormat="1" ht="32.25" customHeight="1" x14ac:dyDescent="0.2">
      <c r="A42" s="14">
        <v>41</v>
      </c>
      <c r="B42" s="14" t="s">
        <v>30</v>
      </c>
      <c r="C42" s="14" t="s">
        <v>10</v>
      </c>
      <c r="D42" s="14" t="s">
        <v>197</v>
      </c>
      <c r="E42" s="14"/>
      <c r="F42" s="14"/>
      <c r="G42" s="14">
        <v>2</v>
      </c>
      <c r="H42" s="14">
        <f t="shared" si="0"/>
        <v>0</v>
      </c>
      <c r="I42" s="58"/>
      <c r="J42" s="16"/>
    </row>
    <row r="43" spans="1:10" s="17" customFormat="1" ht="32.25" customHeight="1" x14ac:dyDescent="0.2">
      <c r="A43" s="14">
        <v>42</v>
      </c>
      <c r="B43" s="14" t="s">
        <v>30</v>
      </c>
      <c r="C43" s="14" t="s">
        <v>10</v>
      </c>
      <c r="D43" s="14" t="s">
        <v>198</v>
      </c>
      <c r="E43" s="14" t="s">
        <v>181</v>
      </c>
      <c r="F43" s="14"/>
      <c r="G43" s="14">
        <v>4</v>
      </c>
      <c r="H43" s="14">
        <f t="shared" si="0"/>
        <v>0</v>
      </c>
      <c r="I43" s="58"/>
      <c r="J43" s="16"/>
    </row>
    <row r="44" spans="1:10" s="17" customFormat="1" ht="32.25" customHeight="1" x14ac:dyDescent="0.2">
      <c r="A44" s="14">
        <v>43</v>
      </c>
      <c r="B44" s="14" t="s">
        <v>30</v>
      </c>
      <c r="C44" s="14" t="s">
        <v>10</v>
      </c>
      <c r="D44" s="14" t="s">
        <v>199</v>
      </c>
      <c r="E44" s="14" t="s">
        <v>153</v>
      </c>
      <c r="F44" s="14"/>
      <c r="G44" s="14">
        <v>4</v>
      </c>
      <c r="H44" s="14">
        <f t="shared" si="0"/>
        <v>0</v>
      </c>
      <c r="I44" s="58"/>
      <c r="J44" s="16"/>
    </row>
    <row r="45" spans="1:10" s="17" customFormat="1" ht="32.25" customHeight="1" x14ac:dyDescent="0.2">
      <c r="A45" s="14">
        <v>44</v>
      </c>
      <c r="B45" s="14" t="s">
        <v>30</v>
      </c>
      <c r="C45" s="14" t="s">
        <v>11</v>
      </c>
      <c r="D45" s="14" t="s">
        <v>19</v>
      </c>
      <c r="E45" s="14" t="s">
        <v>155</v>
      </c>
      <c r="F45" s="14"/>
      <c r="G45" s="14">
        <v>85</v>
      </c>
      <c r="H45" s="14">
        <f t="shared" si="0"/>
        <v>0</v>
      </c>
      <c r="I45" s="58"/>
      <c r="J45" s="16"/>
    </row>
    <row r="46" spans="1:10" s="17" customFormat="1" ht="32.25" customHeight="1" x14ac:dyDescent="0.2">
      <c r="A46" s="14">
        <v>45</v>
      </c>
      <c r="B46" s="14" t="s">
        <v>30</v>
      </c>
      <c r="C46" s="14" t="s">
        <v>11</v>
      </c>
      <c r="D46" s="14" t="s">
        <v>317</v>
      </c>
      <c r="E46" s="14" t="s">
        <v>155</v>
      </c>
      <c r="F46" s="14"/>
      <c r="G46" s="14">
        <v>20</v>
      </c>
      <c r="H46" s="14">
        <f t="shared" si="0"/>
        <v>0</v>
      </c>
      <c r="I46" s="58"/>
      <c r="J46" s="16"/>
    </row>
    <row r="47" spans="1:10" s="17" customFormat="1" ht="32.25" customHeight="1" x14ac:dyDescent="0.2">
      <c r="A47" s="14">
        <v>46</v>
      </c>
      <c r="B47" s="14" t="s">
        <v>30</v>
      </c>
      <c r="C47" s="14" t="s">
        <v>11</v>
      </c>
      <c r="D47" s="14" t="s">
        <v>113</v>
      </c>
      <c r="E47" s="14" t="s">
        <v>153</v>
      </c>
      <c r="F47" s="14"/>
      <c r="G47" s="14">
        <v>20</v>
      </c>
      <c r="H47" s="14">
        <f t="shared" si="0"/>
        <v>0</v>
      </c>
      <c r="I47" s="58"/>
      <c r="J47" s="16"/>
    </row>
    <row r="48" spans="1:10" s="17" customFormat="1" ht="32.25" customHeight="1" x14ac:dyDescent="0.2">
      <c r="A48" s="14">
        <v>47</v>
      </c>
      <c r="B48" s="14" t="s">
        <v>30</v>
      </c>
      <c r="C48" s="14" t="s">
        <v>11</v>
      </c>
      <c r="D48" s="14" t="s">
        <v>114</v>
      </c>
      <c r="E48" s="14" t="s">
        <v>153</v>
      </c>
      <c r="F48" s="14"/>
      <c r="G48" s="14">
        <v>20</v>
      </c>
      <c r="H48" s="14">
        <f t="shared" si="0"/>
        <v>0</v>
      </c>
      <c r="I48" s="58"/>
      <c r="J48" s="16"/>
    </row>
    <row r="49" spans="1:10" s="17" customFormat="1" ht="32.25" customHeight="1" x14ac:dyDescent="0.2">
      <c r="A49" s="14">
        <v>48</v>
      </c>
      <c r="B49" s="14" t="s">
        <v>30</v>
      </c>
      <c r="C49" s="14" t="s">
        <v>11</v>
      </c>
      <c r="D49" s="14" t="s">
        <v>115</v>
      </c>
      <c r="E49" s="14" t="s">
        <v>153</v>
      </c>
      <c r="F49" s="14"/>
      <c r="G49" s="14">
        <v>85</v>
      </c>
      <c r="H49" s="14">
        <f t="shared" si="0"/>
        <v>0</v>
      </c>
      <c r="I49" s="58"/>
      <c r="J49" s="16"/>
    </row>
    <row r="50" spans="1:10" s="17" customFormat="1" ht="32.25" customHeight="1" x14ac:dyDescent="0.2">
      <c r="A50" s="14">
        <v>49</v>
      </c>
      <c r="B50" s="14" t="s">
        <v>30</v>
      </c>
      <c r="C50" s="14" t="s">
        <v>11</v>
      </c>
      <c r="D50" s="14" t="s">
        <v>116</v>
      </c>
      <c r="E50" s="14" t="s">
        <v>153</v>
      </c>
      <c r="F50" s="14"/>
      <c r="G50" s="14">
        <v>85</v>
      </c>
      <c r="H50" s="14">
        <f t="shared" si="0"/>
        <v>0</v>
      </c>
      <c r="I50" s="58"/>
      <c r="J50" s="16"/>
    </row>
    <row r="51" spans="1:10" s="17" customFormat="1" ht="32.25" customHeight="1" x14ac:dyDescent="0.2">
      <c r="A51" s="14">
        <v>50</v>
      </c>
      <c r="B51" s="14" t="s">
        <v>30</v>
      </c>
      <c r="C51" s="14" t="s">
        <v>11</v>
      </c>
      <c r="D51" s="14" t="s">
        <v>117</v>
      </c>
      <c r="E51" s="14" t="s">
        <v>153</v>
      </c>
      <c r="F51" s="14"/>
      <c r="G51" s="14">
        <v>85</v>
      </c>
      <c r="H51" s="14">
        <f t="shared" si="0"/>
        <v>0</v>
      </c>
      <c r="I51" s="58"/>
      <c r="J51" s="16"/>
    </row>
    <row r="52" spans="1:10" s="17" customFormat="1" ht="32.25" customHeight="1" x14ac:dyDescent="0.2">
      <c r="A52" s="14">
        <v>51</v>
      </c>
      <c r="B52" s="14" t="s">
        <v>30</v>
      </c>
      <c r="C52" s="14" t="s">
        <v>11</v>
      </c>
      <c r="D52" s="14" t="s">
        <v>118</v>
      </c>
      <c r="E52" s="14" t="s">
        <v>153</v>
      </c>
      <c r="F52" s="14"/>
      <c r="G52" s="14">
        <v>85</v>
      </c>
      <c r="H52" s="14">
        <f t="shared" si="0"/>
        <v>0</v>
      </c>
      <c r="I52" s="58"/>
      <c r="J52" s="16"/>
    </row>
    <row r="53" spans="1:10" s="17" customFormat="1" ht="32.25" customHeight="1" x14ac:dyDescent="0.2">
      <c r="A53" s="14">
        <v>52</v>
      </c>
      <c r="B53" s="14" t="s">
        <v>30</v>
      </c>
      <c r="C53" s="14" t="s">
        <v>11</v>
      </c>
      <c r="D53" s="14" t="s">
        <v>119</v>
      </c>
      <c r="E53" s="14" t="s">
        <v>153</v>
      </c>
      <c r="F53" s="14"/>
      <c r="G53" s="14">
        <v>85</v>
      </c>
      <c r="H53" s="14">
        <f t="shared" si="0"/>
        <v>0</v>
      </c>
      <c r="I53" s="58"/>
      <c r="J53" s="16"/>
    </row>
    <row r="54" spans="1:10" s="17" customFormat="1" ht="32.25" customHeight="1" x14ac:dyDescent="0.2">
      <c r="A54" s="14">
        <v>53</v>
      </c>
      <c r="B54" s="14" t="s">
        <v>30</v>
      </c>
      <c r="C54" s="14" t="s">
        <v>11</v>
      </c>
      <c r="D54" s="14" t="s">
        <v>200</v>
      </c>
      <c r="E54" s="14" t="s">
        <v>154</v>
      </c>
      <c r="F54" s="14"/>
      <c r="G54" s="14">
        <v>20</v>
      </c>
      <c r="H54" s="14">
        <f t="shared" si="0"/>
        <v>0</v>
      </c>
      <c r="I54" s="58"/>
      <c r="J54" s="16"/>
    </row>
    <row r="55" spans="1:10" s="17" customFormat="1" ht="32.25" customHeight="1" x14ac:dyDescent="0.2">
      <c r="A55" s="14">
        <v>54</v>
      </c>
      <c r="B55" s="14" t="s">
        <v>30</v>
      </c>
      <c r="C55" s="14" t="s">
        <v>11</v>
      </c>
      <c r="D55" s="14" t="s">
        <v>262</v>
      </c>
      <c r="E55" s="14" t="s">
        <v>4</v>
      </c>
      <c r="F55" s="14"/>
      <c r="G55" s="14">
        <v>10</v>
      </c>
      <c r="H55" s="14">
        <f t="shared" si="0"/>
        <v>0</v>
      </c>
      <c r="I55" s="58"/>
      <c r="J55" s="16"/>
    </row>
    <row r="56" spans="1:10" s="17" customFormat="1" ht="32.25" customHeight="1" x14ac:dyDescent="0.2">
      <c r="A56" s="14">
        <v>55</v>
      </c>
      <c r="B56" s="14" t="s">
        <v>30</v>
      </c>
      <c r="C56" s="14" t="s">
        <v>11</v>
      </c>
      <c r="D56" s="14" t="s">
        <v>202</v>
      </c>
      <c r="E56" s="14" t="s">
        <v>4</v>
      </c>
      <c r="F56" s="14"/>
      <c r="G56" s="14">
        <v>20</v>
      </c>
      <c r="H56" s="14">
        <f t="shared" si="0"/>
        <v>0</v>
      </c>
      <c r="I56" s="58"/>
      <c r="J56" s="16"/>
    </row>
    <row r="57" spans="1:10" s="17" customFormat="1" ht="32.25" customHeight="1" x14ac:dyDescent="0.2">
      <c r="A57" s="14">
        <v>56</v>
      </c>
      <c r="B57" s="14" t="s">
        <v>30</v>
      </c>
      <c r="C57" s="14" t="s">
        <v>11</v>
      </c>
      <c r="D57" s="14" t="s">
        <v>203</v>
      </c>
      <c r="E57" s="14" t="s">
        <v>3</v>
      </c>
      <c r="F57" s="14"/>
      <c r="G57" s="14">
        <v>20</v>
      </c>
      <c r="H57" s="14">
        <f t="shared" si="0"/>
        <v>0</v>
      </c>
      <c r="I57" s="58"/>
      <c r="J57" s="16"/>
    </row>
    <row r="58" spans="1:10" s="17" customFormat="1" ht="32.25" customHeight="1" x14ac:dyDescent="0.2">
      <c r="A58" s="14">
        <v>57</v>
      </c>
      <c r="B58" s="14" t="s">
        <v>30</v>
      </c>
      <c r="C58" s="14" t="s">
        <v>11</v>
      </c>
      <c r="D58" s="14" t="s">
        <v>318</v>
      </c>
      <c r="E58" s="14" t="s">
        <v>5</v>
      </c>
      <c r="F58" s="14"/>
      <c r="G58" s="14">
        <v>85</v>
      </c>
      <c r="H58" s="14">
        <f t="shared" si="0"/>
        <v>0</v>
      </c>
      <c r="I58" s="58"/>
      <c r="J58" s="16"/>
    </row>
    <row r="59" spans="1:10" s="17" customFormat="1" ht="32.25" customHeight="1" x14ac:dyDescent="0.2">
      <c r="A59" s="14">
        <v>58</v>
      </c>
      <c r="B59" s="14" t="s">
        <v>30</v>
      </c>
      <c r="C59" s="14" t="s">
        <v>12</v>
      </c>
      <c r="D59" s="14" t="s">
        <v>319</v>
      </c>
      <c r="E59" s="14" t="s">
        <v>155</v>
      </c>
      <c r="F59" s="14"/>
      <c r="G59" s="14">
        <v>22</v>
      </c>
      <c r="H59" s="14">
        <f t="shared" si="0"/>
        <v>0</v>
      </c>
      <c r="I59" s="58"/>
      <c r="J59" s="16"/>
    </row>
    <row r="60" spans="1:10" s="17" customFormat="1" ht="32.25" customHeight="1" x14ac:dyDescent="0.2">
      <c r="A60" s="14">
        <v>59</v>
      </c>
      <c r="B60" s="14" t="s">
        <v>30</v>
      </c>
      <c r="C60" s="14" t="s">
        <v>12</v>
      </c>
      <c r="D60" s="14" t="s">
        <v>156</v>
      </c>
      <c r="E60" s="14" t="s">
        <v>3</v>
      </c>
      <c r="F60" s="14"/>
      <c r="G60" s="14">
        <v>22</v>
      </c>
      <c r="H60" s="14">
        <f t="shared" ref="H60" si="3">G60*F60</f>
        <v>0</v>
      </c>
      <c r="I60" s="58"/>
      <c r="J60" s="16"/>
    </row>
    <row r="61" spans="1:10" s="17" customFormat="1" ht="32.25" customHeight="1" x14ac:dyDescent="0.2">
      <c r="A61" s="14">
        <v>60</v>
      </c>
      <c r="B61" s="14" t="s">
        <v>30</v>
      </c>
      <c r="C61" s="14" t="s">
        <v>12</v>
      </c>
      <c r="D61" s="14" t="s">
        <v>157</v>
      </c>
      <c r="E61" s="14" t="s">
        <v>158</v>
      </c>
      <c r="F61" s="14"/>
      <c r="G61" s="14">
        <v>22</v>
      </c>
      <c r="H61" s="14">
        <f t="shared" si="0"/>
        <v>0</v>
      </c>
      <c r="I61" s="58"/>
      <c r="J61" s="16"/>
    </row>
    <row r="62" spans="1:10" s="17" customFormat="1" ht="32.25" customHeight="1" x14ac:dyDescent="0.2">
      <c r="A62" s="14">
        <v>61</v>
      </c>
      <c r="B62" s="14" t="s">
        <v>30</v>
      </c>
      <c r="C62" s="14" t="s">
        <v>12</v>
      </c>
      <c r="D62" s="14" t="s">
        <v>120</v>
      </c>
      <c r="E62" s="14" t="s">
        <v>153</v>
      </c>
      <c r="F62" s="14"/>
      <c r="G62" s="14">
        <v>22</v>
      </c>
      <c r="H62" s="14">
        <f t="shared" si="0"/>
        <v>0</v>
      </c>
      <c r="I62" s="58"/>
      <c r="J62" s="16"/>
    </row>
    <row r="63" spans="1:10" s="17" customFormat="1" ht="32.25" customHeight="1" x14ac:dyDescent="0.2">
      <c r="A63" s="14">
        <v>62</v>
      </c>
      <c r="B63" s="14" t="s">
        <v>30</v>
      </c>
      <c r="C63" s="14" t="s">
        <v>12</v>
      </c>
      <c r="D63" s="14" t="s">
        <v>121</v>
      </c>
      <c r="E63" s="14" t="s">
        <v>153</v>
      </c>
      <c r="F63" s="14"/>
      <c r="G63" s="14">
        <v>22</v>
      </c>
      <c r="H63" s="14">
        <f t="shared" si="0"/>
        <v>0</v>
      </c>
      <c r="I63" s="58"/>
      <c r="J63" s="16"/>
    </row>
    <row r="64" spans="1:10" s="17" customFormat="1" ht="32.25" customHeight="1" x14ac:dyDescent="0.2">
      <c r="A64" s="14">
        <v>63</v>
      </c>
      <c r="B64" s="14" t="s">
        <v>30</v>
      </c>
      <c r="C64" s="14" t="s">
        <v>12</v>
      </c>
      <c r="D64" s="14" t="s">
        <v>90</v>
      </c>
      <c r="E64" s="14" t="s">
        <v>5</v>
      </c>
      <c r="F64" s="14"/>
      <c r="G64" s="14">
        <v>100</v>
      </c>
      <c r="H64" s="14">
        <f t="shared" si="0"/>
        <v>0</v>
      </c>
      <c r="I64" s="58"/>
      <c r="J64" s="16"/>
    </row>
    <row r="65" spans="1:10" s="17" customFormat="1" ht="32.25" customHeight="1" x14ac:dyDescent="0.2">
      <c r="A65" s="14">
        <v>64</v>
      </c>
      <c r="B65" s="14" t="s">
        <v>30</v>
      </c>
      <c r="C65" s="14" t="s">
        <v>12</v>
      </c>
      <c r="D65" s="14" t="s">
        <v>91</v>
      </c>
      <c r="E65" s="14" t="s">
        <v>5</v>
      </c>
      <c r="F65" s="14"/>
      <c r="G65" s="14">
        <v>100</v>
      </c>
      <c r="H65" s="14">
        <f t="shared" si="0"/>
        <v>0</v>
      </c>
      <c r="I65" s="58"/>
      <c r="J65" s="16"/>
    </row>
    <row r="66" spans="1:10" s="17" customFormat="1" ht="32.25" customHeight="1" x14ac:dyDescent="0.2">
      <c r="A66" s="14">
        <v>65</v>
      </c>
      <c r="B66" s="14" t="s">
        <v>30</v>
      </c>
      <c r="C66" s="14" t="s">
        <v>12</v>
      </c>
      <c r="D66" s="14" t="s">
        <v>320</v>
      </c>
      <c r="E66" s="14" t="s">
        <v>38</v>
      </c>
      <c r="F66" s="14"/>
      <c r="G66" s="14">
        <v>100</v>
      </c>
      <c r="H66" s="14">
        <f t="shared" si="0"/>
        <v>0</v>
      </c>
      <c r="I66" s="58"/>
      <c r="J66" s="16"/>
    </row>
    <row r="67" spans="1:10" s="17" customFormat="1" ht="32.25" customHeight="1" x14ac:dyDescent="0.2">
      <c r="A67" s="14">
        <v>66</v>
      </c>
      <c r="B67" s="14" t="s">
        <v>30</v>
      </c>
      <c r="C67" s="14" t="s">
        <v>12</v>
      </c>
      <c r="D67" s="14" t="s">
        <v>321</v>
      </c>
      <c r="E67" s="14" t="s">
        <v>38</v>
      </c>
      <c r="F67" s="14"/>
      <c r="G67" s="14">
        <v>100</v>
      </c>
      <c r="H67" s="14">
        <f t="shared" si="0"/>
        <v>0</v>
      </c>
      <c r="I67" s="58"/>
      <c r="J67" s="16"/>
    </row>
    <row r="68" spans="1:10" s="17" customFormat="1" ht="32.25" customHeight="1" x14ac:dyDescent="0.2">
      <c r="A68" s="14">
        <v>67</v>
      </c>
      <c r="B68" s="14" t="s">
        <v>30</v>
      </c>
      <c r="C68" s="14" t="s">
        <v>12</v>
      </c>
      <c r="D68" s="14" t="s">
        <v>322</v>
      </c>
      <c r="E68" s="14" t="s">
        <v>38</v>
      </c>
      <c r="F68" s="14"/>
      <c r="G68" s="14">
        <v>100</v>
      </c>
      <c r="H68" s="14">
        <f t="shared" si="0"/>
        <v>0</v>
      </c>
      <c r="I68" s="58"/>
      <c r="J68" s="16"/>
    </row>
    <row r="69" spans="1:10" s="17" customFormat="1" ht="32.25" customHeight="1" x14ac:dyDescent="0.2">
      <c r="A69" s="14">
        <v>68</v>
      </c>
      <c r="B69" s="14" t="s">
        <v>30</v>
      </c>
      <c r="C69" s="14" t="s">
        <v>12</v>
      </c>
      <c r="D69" s="14" t="s">
        <v>323</v>
      </c>
      <c r="E69" s="14" t="s">
        <v>38</v>
      </c>
      <c r="F69" s="14"/>
      <c r="G69" s="14">
        <v>100</v>
      </c>
      <c r="H69" s="14">
        <f t="shared" si="0"/>
        <v>0</v>
      </c>
      <c r="I69" s="58"/>
      <c r="J69" s="16"/>
    </row>
    <row r="70" spans="1:10" s="17" customFormat="1" ht="32.25" customHeight="1" x14ac:dyDescent="0.2">
      <c r="A70" s="14">
        <v>69</v>
      </c>
      <c r="B70" s="14" t="s">
        <v>30</v>
      </c>
      <c r="C70" s="14" t="s">
        <v>12</v>
      </c>
      <c r="D70" s="14" t="s">
        <v>324</v>
      </c>
      <c r="E70" s="14" t="s">
        <v>38</v>
      </c>
      <c r="F70" s="14"/>
      <c r="G70" s="14">
        <v>100</v>
      </c>
      <c r="H70" s="14">
        <f t="shared" si="0"/>
        <v>0</v>
      </c>
      <c r="I70" s="58"/>
      <c r="J70" s="16"/>
    </row>
    <row r="71" spans="1:10" s="17" customFormat="1" ht="32.25" customHeight="1" x14ac:dyDescent="0.2">
      <c r="A71" s="14">
        <v>70</v>
      </c>
      <c r="B71" s="14" t="s">
        <v>30</v>
      </c>
      <c r="C71" s="14" t="s">
        <v>12</v>
      </c>
      <c r="D71" s="14" t="s">
        <v>275</v>
      </c>
      <c r="E71" s="14" t="s">
        <v>4</v>
      </c>
      <c r="F71" s="14"/>
      <c r="G71" s="14">
        <v>22</v>
      </c>
      <c r="H71" s="14">
        <f t="shared" si="0"/>
        <v>0</v>
      </c>
      <c r="I71" s="58"/>
      <c r="J71" s="16"/>
    </row>
    <row r="72" spans="1:10" s="17" customFormat="1" ht="32.25" customHeight="1" x14ac:dyDescent="0.2">
      <c r="A72" s="14">
        <v>71</v>
      </c>
      <c r="B72" s="14" t="s">
        <v>30</v>
      </c>
      <c r="C72" s="14" t="s">
        <v>12</v>
      </c>
      <c r="D72" s="14" t="s">
        <v>276</v>
      </c>
      <c r="E72" s="14" t="s">
        <v>4</v>
      </c>
      <c r="F72" s="14"/>
      <c r="G72" s="14">
        <v>22</v>
      </c>
      <c r="H72" s="14">
        <f t="shared" ref="H72:H105" si="4">G72*F72</f>
        <v>0</v>
      </c>
      <c r="I72" s="58"/>
      <c r="J72" s="16"/>
    </row>
    <row r="73" spans="1:10" s="17" customFormat="1" ht="32.25" customHeight="1" x14ac:dyDescent="0.2">
      <c r="A73" s="14">
        <v>72</v>
      </c>
      <c r="B73" s="14" t="s">
        <v>30</v>
      </c>
      <c r="C73" s="14" t="s">
        <v>13</v>
      </c>
      <c r="D73" s="14" t="s">
        <v>94</v>
      </c>
      <c r="E73" s="14" t="s">
        <v>158</v>
      </c>
      <c r="F73" s="14"/>
      <c r="G73" s="14">
        <v>72</v>
      </c>
      <c r="H73" s="14">
        <f t="shared" si="4"/>
        <v>0</v>
      </c>
      <c r="I73" s="58"/>
      <c r="J73" s="16"/>
    </row>
    <row r="74" spans="1:10" s="17" customFormat="1" ht="32.25" customHeight="1" x14ac:dyDescent="0.2">
      <c r="A74" s="14">
        <v>73</v>
      </c>
      <c r="B74" s="14" t="s">
        <v>30</v>
      </c>
      <c r="C74" s="14" t="s">
        <v>13</v>
      </c>
      <c r="D74" s="14" t="s">
        <v>325</v>
      </c>
      <c r="E74" s="14" t="s">
        <v>330</v>
      </c>
      <c r="F74" s="14"/>
      <c r="G74" s="14">
        <v>10</v>
      </c>
      <c r="H74" s="14">
        <f t="shared" si="4"/>
        <v>0</v>
      </c>
      <c r="I74" s="58"/>
      <c r="J74" s="16"/>
    </row>
    <row r="75" spans="1:10" s="17" customFormat="1" ht="32.25" customHeight="1" x14ac:dyDescent="0.2">
      <c r="A75" s="14">
        <v>74</v>
      </c>
      <c r="B75" s="14" t="s">
        <v>30</v>
      </c>
      <c r="C75" s="14" t="s">
        <v>13</v>
      </c>
      <c r="D75" s="14" t="s">
        <v>326</v>
      </c>
      <c r="E75" s="14" t="s">
        <v>4</v>
      </c>
      <c r="F75" s="14"/>
      <c r="G75" s="14">
        <v>10</v>
      </c>
      <c r="H75" s="14">
        <f t="shared" si="4"/>
        <v>0</v>
      </c>
      <c r="I75" s="58"/>
      <c r="J75" s="16"/>
    </row>
    <row r="76" spans="1:10" s="17" customFormat="1" ht="32.25" customHeight="1" x14ac:dyDescent="0.2">
      <c r="A76" s="14">
        <v>75</v>
      </c>
      <c r="B76" s="14" t="s">
        <v>30</v>
      </c>
      <c r="C76" s="14" t="s">
        <v>13</v>
      </c>
      <c r="D76" s="14" t="s">
        <v>327</v>
      </c>
      <c r="E76" s="14" t="s">
        <v>4</v>
      </c>
      <c r="F76" s="14"/>
      <c r="G76" s="14">
        <v>10</v>
      </c>
      <c r="H76" s="14">
        <f t="shared" si="4"/>
        <v>0</v>
      </c>
      <c r="I76" s="58"/>
      <c r="J76" s="16"/>
    </row>
    <row r="77" spans="1:10" s="17" customFormat="1" ht="32.25" customHeight="1" x14ac:dyDescent="0.2">
      <c r="A77" s="14">
        <v>76</v>
      </c>
      <c r="B77" s="14" t="s">
        <v>30</v>
      </c>
      <c r="C77" s="14" t="s">
        <v>13</v>
      </c>
      <c r="D77" s="14" t="s">
        <v>159</v>
      </c>
      <c r="E77" s="14" t="s">
        <v>4</v>
      </c>
      <c r="F77" s="14"/>
      <c r="G77" s="14">
        <v>10</v>
      </c>
      <c r="H77" s="14">
        <f t="shared" si="4"/>
        <v>0</v>
      </c>
      <c r="I77" s="58"/>
      <c r="J77" s="16"/>
    </row>
    <row r="78" spans="1:10" s="17" customFormat="1" ht="32.25" customHeight="1" x14ac:dyDescent="0.2">
      <c r="A78" s="14">
        <v>77</v>
      </c>
      <c r="B78" s="14" t="s">
        <v>30</v>
      </c>
      <c r="C78" s="14" t="s">
        <v>13</v>
      </c>
      <c r="D78" s="14" t="s">
        <v>161</v>
      </c>
      <c r="E78" s="14" t="s">
        <v>3</v>
      </c>
      <c r="F78" s="14"/>
      <c r="G78" s="14">
        <v>10</v>
      </c>
      <c r="H78" s="14">
        <f t="shared" si="4"/>
        <v>0</v>
      </c>
      <c r="I78" s="58"/>
      <c r="J78" s="16"/>
    </row>
    <row r="79" spans="1:10" s="17" customFormat="1" ht="32.25" customHeight="1" x14ac:dyDescent="0.2">
      <c r="A79" s="14">
        <v>78</v>
      </c>
      <c r="B79" s="14" t="s">
        <v>30</v>
      </c>
      <c r="C79" s="14" t="s">
        <v>13</v>
      </c>
      <c r="D79" s="14" t="s">
        <v>328</v>
      </c>
      <c r="E79" s="14" t="s">
        <v>153</v>
      </c>
      <c r="F79" s="14"/>
      <c r="G79" s="14">
        <v>10</v>
      </c>
      <c r="H79" s="14">
        <f t="shared" si="4"/>
        <v>0</v>
      </c>
      <c r="I79" s="58"/>
      <c r="J79" s="16"/>
    </row>
    <row r="80" spans="1:10" s="17" customFormat="1" ht="32.25" customHeight="1" x14ac:dyDescent="0.2">
      <c r="A80" s="14">
        <v>79</v>
      </c>
      <c r="B80" s="14" t="s">
        <v>30</v>
      </c>
      <c r="C80" s="14" t="s">
        <v>13</v>
      </c>
      <c r="D80" s="14" t="s">
        <v>204</v>
      </c>
      <c r="E80" s="14" t="s">
        <v>153</v>
      </c>
      <c r="F80" s="14"/>
      <c r="G80" s="14">
        <v>84</v>
      </c>
      <c r="H80" s="14">
        <f t="shared" si="4"/>
        <v>0</v>
      </c>
      <c r="I80" s="58"/>
      <c r="J80" s="16"/>
    </row>
    <row r="81" spans="1:10" s="17" customFormat="1" ht="32.25" customHeight="1" x14ac:dyDescent="0.2">
      <c r="A81" s="14">
        <v>80</v>
      </c>
      <c r="B81" s="14" t="s">
        <v>30</v>
      </c>
      <c r="C81" s="14" t="s">
        <v>13</v>
      </c>
      <c r="D81" s="14" t="s">
        <v>205</v>
      </c>
      <c r="E81" s="14" t="s">
        <v>153</v>
      </c>
      <c r="F81" s="14"/>
      <c r="G81" s="14">
        <v>84</v>
      </c>
      <c r="H81" s="14">
        <f t="shared" si="4"/>
        <v>0</v>
      </c>
      <c r="I81" s="58"/>
      <c r="J81" s="16"/>
    </row>
    <row r="82" spans="1:10" s="17" customFormat="1" ht="32.25" customHeight="1" x14ac:dyDescent="0.2">
      <c r="A82" s="14">
        <v>81</v>
      </c>
      <c r="B82" s="14" t="s">
        <v>30</v>
      </c>
      <c r="C82" s="14" t="s">
        <v>13</v>
      </c>
      <c r="D82" s="14" t="s">
        <v>206</v>
      </c>
      <c r="E82" s="14" t="s">
        <v>153</v>
      </c>
      <c r="F82" s="14"/>
      <c r="G82" s="14">
        <v>84</v>
      </c>
      <c r="H82" s="14">
        <f t="shared" si="4"/>
        <v>0</v>
      </c>
      <c r="I82" s="58"/>
      <c r="J82" s="16"/>
    </row>
    <row r="83" spans="1:10" s="17" customFormat="1" ht="32.25" customHeight="1" x14ac:dyDescent="0.2">
      <c r="A83" s="14">
        <v>82</v>
      </c>
      <c r="B83" s="14" t="s">
        <v>30</v>
      </c>
      <c r="C83" s="14" t="s">
        <v>13</v>
      </c>
      <c r="D83" s="14" t="s">
        <v>329</v>
      </c>
      <c r="E83" s="14" t="s">
        <v>153</v>
      </c>
      <c r="F83" s="14"/>
      <c r="G83" s="14">
        <v>84</v>
      </c>
      <c r="H83" s="14">
        <f t="shared" si="4"/>
        <v>0</v>
      </c>
      <c r="I83" s="58"/>
      <c r="J83" s="16"/>
    </row>
    <row r="84" spans="1:10" s="17" customFormat="1" ht="32.25" customHeight="1" x14ac:dyDescent="0.2">
      <c r="A84" s="14">
        <v>83</v>
      </c>
      <c r="B84" s="14" t="s">
        <v>30</v>
      </c>
      <c r="C84" s="14" t="s">
        <v>13</v>
      </c>
      <c r="D84" s="14" t="s">
        <v>69</v>
      </c>
      <c r="E84" s="14" t="s">
        <v>5</v>
      </c>
      <c r="F84" s="14"/>
      <c r="G84" s="14">
        <v>40</v>
      </c>
      <c r="H84" s="14">
        <f t="shared" si="4"/>
        <v>0</v>
      </c>
      <c r="I84" s="58"/>
      <c r="J84" s="16"/>
    </row>
    <row r="85" spans="1:10" s="17" customFormat="1" ht="32.25" customHeight="1" x14ac:dyDescent="0.2">
      <c r="A85" s="14">
        <v>84</v>
      </c>
      <c r="B85" s="14" t="s">
        <v>30</v>
      </c>
      <c r="C85" s="14" t="s">
        <v>13</v>
      </c>
      <c r="D85" s="14" t="s">
        <v>68</v>
      </c>
      <c r="E85" s="14" t="s">
        <v>5</v>
      </c>
      <c r="F85" s="14"/>
      <c r="G85" s="14">
        <v>84</v>
      </c>
      <c r="H85" s="14">
        <f t="shared" si="4"/>
        <v>0</v>
      </c>
      <c r="I85" s="58"/>
      <c r="J85" s="16"/>
    </row>
    <row r="86" spans="1:10" s="17" customFormat="1" ht="32.25" customHeight="1" x14ac:dyDescent="0.2">
      <c r="A86" s="14">
        <v>85</v>
      </c>
      <c r="B86" s="14" t="s">
        <v>30</v>
      </c>
      <c r="C86" s="14" t="s">
        <v>14</v>
      </c>
      <c r="D86" s="14" t="s">
        <v>97</v>
      </c>
      <c r="E86" s="14" t="s">
        <v>3</v>
      </c>
      <c r="F86" s="14"/>
      <c r="G86" s="14">
        <v>18</v>
      </c>
      <c r="H86" s="14">
        <f t="shared" si="4"/>
        <v>0</v>
      </c>
      <c r="I86" s="58"/>
      <c r="J86" s="16"/>
    </row>
    <row r="87" spans="1:10" s="17" customFormat="1" ht="32.25" customHeight="1" x14ac:dyDescent="0.2">
      <c r="A87" s="14">
        <v>86</v>
      </c>
      <c r="B87" s="14" t="s">
        <v>30</v>
      </c>
      <c r="C87" s="14" t="s">
        <v>14</v>
      </c>
      <c r="D87" s="14" t="s">
        <v>207</v>
      </c>
      <c r="E87" s="14" t="s">
        <v>4</v>
      </c>
      <c r="F87" s="14"/>
      <c r="G87" s="14">
        <v>20</v>
      </c>
      <c r="H87" s="14">
        <f t="shared" si="4"/>
        <v>0</v>
      </c>
      <c r="I87" s="58"/>
      <c r="J87" s="16"/>
    </row>
    <row r="88" spans="1:10" s="17" customFormat="1" ht="32.25" customHeight="1" x14ac:dyDescent="0.2">
      <c r="A88" s="14">
        <v>87</v>
      </c>
      <c r="B88" s="14" t="s">
        <v>30</v>
      </c>
      <c r="C88" s="14" t="s">
        <v>14</v>
      </c>
      <c r="D88" s="14" t="s">
        <v>208</v>
      </c>
      <c r="E88" s="14" t="s">
        <v>153</v>
      </c>
      <c r="F88" s="14"/>
      <c r="G88" s="14">
        <v>90</v>
      </c>
      <c r="H88" s="14">
        <f t="shared" si="4"/>
        <v>0</v>
      </c>
      <c r="I88" s="58"/>
      <c r="J88" s="16"/>
    </row>
    <row r="89" spans="1:10" s="17" customFormat="1" ht="32.25" customHeight="1" x14ac:dyDescent="0.2">
      <c r="A89" s="14">
        <v>88</v>
      </c>
      <c r="B89" s="14" t="s">
        <v>30</v>
      </c>
      <c r="C89" s="14" t="s">
        <v>14</v>
      </c>
      <c r="D89" s="14" t="s">
        <v>209</v>
      </c>
      <c r="E89" s="14" t="s">
        <v>153</v>
      </c>
      <c r="F89" s="14"/>
      <c r="G89" s="14">
        <v>90</v>
      </c>
      <c r="H89" s="14">
        <f t="shared" si="4"/>
        <v>0</v>
      </c>
      <c r="I89" s="58"/>
      <c r="J89" s="16"/>
    </row>
    <row r="90" spans="1:10" s="17" customFormat="1" ht="32.25" customHeight="1" x14ac:dyDescent="0.2">
      <c r="A90" s="14">
        <v>89</v>
      </c>
      <c r="B90" s="14" t="s">
        <v>30</v>
      </c>
      <c r="C90" s="14" t="s">
        <v>14</v>
      </c>
      <c r="D90" s="14" t="s">
        <v>210</v>
      </c>
      <c r="E90" s="14" t="s">
        <v>153</v>
      </c>
      <c r="F90" s="14"/>
      <c r="G90" s="14">
        <v>90</v>
      </c>
      <c r="H90" s="14">
        <f t="shared" si="4"/>
        <v>0</v>
      </c>
      <c r="I90" s="58"/>
      <c r="J90" s="16"/>
    </row>
    <row r="91" spans="1:10" s="17" customFormat="1" ht="32.25" customHeight="1" x14ac:dyDescent="0.2">
      <c r="A91" s="14">
        <v>90</v>
      </c>
      <c r="B91" s="14" t="s">
        <v>30</v>
      </c>
      <c r="C91" s="14" t="s">
        <v>14</v>
      </c>
      <c r="D91" s="14" t="s">
        <v>211</v>
      </c>
      <c r="E91" s="14" t="s">
        <v>153</v>
      </c>
      <c r="F91" s="14"/>
      <c r="G91" s="14">
        <v>90</v>
      </c>
      <c r="H91" s="14">
        <f t="shared" si="4"/>
        <v>0</v>
      </c>
      <c r="I91" s="58"/>
      <c r="J91" s="16"/>
    </row>
    <row r="92" spans="1:10" s="17" customFormat="1" ht="32.25" customHeight="1" x14ac:dyDescent="0.2">
      <c r="A92" s="14">
        <v>91</v>
      </c>
      <c r="B92" s="14" t="s">
        <v>30</v>
      </c>
      <c r="C92" s="14" t="s">
        <v>14</v>
      </c>
      <c r="D92" s="14" t="s">
        <v>331</v>
      </c>
      <c r="E92" s="14" t="s">
        <v>153</v>
      </c>
      <c r="F92" s="14"/>
      <c r="G92" s="14">
        <v>45</v>
      </c>
      <c r="H92" s="14">
        <f t="shared" si="4"/>
        <v>0</v>
      </c>
      <c r="I92" s="58"/>
      <c r="J92" s="16"/>
    </row>
    <row r="93" spans="1:10" s="17" customFormat="1" ht="32.25" customHeight="1" x14ac:dyDescent="0.2">
      <c r="A93" s="14">
        <v>92</v>
      </c>
      <c r="B93" s="14" t="s">
        <v>30</v>
      </c>
      <c r="C93" s="14" t="s">
        <v>14</v>
      </c>
      <c r="D93" s="14" t="s">
        <v>212</v>
      </c>
      <c r="E93" s="14" t="s">
        <v>5</v>
      </c>
      <c r="F93" s="14"/>
      <c r="G93" s="14">
        <v>90</v>
      </c>
      <c r="H93" s="14">
        <f t="shared" si="4"/>
        <v>0</v>
      </c>
      <c r="I93" s="58"/>
      <c r="J93" s="16"/>
    </row>
    <row r="94" spans="1:10" s="17" customFormat="1" ht="32.25" customHeight="1" x14ac:dyDescent="0.2">
      <c r="A94" s="14">
        <v>93</v>
      </c>
      <c r="B94" s="14" t="s">
        <v>30</v>
      </c>
      <c r="C94" s="14" t="s">
        <v>14</v>
      </c>
      <c r="D94" s="14" t="s">
        <v>213</v>
      </c>
      <c r="E94" s="14" t="s">
        <v>5</v>
      </c>
      <c r="F94" s="14"/>
      <c r="G94" s="14">
        <v>90</v>
      </c>
      <c r="H94" s="14">
        <f t="shared" si="4"/>
        <v>0</v>
      </c>
      <c r="I94" s="58"/>
      <c r="J94" s="16"/>
    </row>
    <row r="95" spans="1:10" s="17" customFormat="1" ht="32.25" customHeight="1" x14ac:dyDescent="0.2">
      <c r="A95" s="14">
        <v>94</v>
      </c>
      <c r="B95" s="14" t="s">
        <v>30</v>
      </c>
      <c r="C95" s="14" t="s">
        <v>14</v>
      </c>
      <c r="D95" s="14" t="s">
        <v>292</v>
      </c>
      <c r="E95" s="14" t="s">
        <v>162</v>
      </c>
      <c r="F95" s="14"/>
      <c r="G95" s="14">
        <v>90</v>
      </c>
      <c r="H95" s="14">
        <f t="shared" si="4"/>
        <v>0</v>
      </c>
      <c r="I95" s="58"/>
      <c r="J95" s="16"/>
    </row>
    <row r="96" spans="1:10" s="17" customFormat="1" ht="32.25" customHeight="1" x14ac:dyDescent="0.2">
      <c r="A96" s="14">
        <v>95</v>
      </c>
      <c r="B96" s="14" t="s">
        <v>30</v>
      </c>
      <c r="C96" s="14" t="s">
        <v>14</v>
      </c>
      <c r="D96" s="14" t="s">
        <v>165</v>
      </c>
      <c r="E96" s="14" t="s">
        <v>158</v>
      </c>
      <c r="F96" s="14"/>
      <c r="G96" s="14">
        <v>10</v>
      </c>
      <c r="H96" s="14">
        <f t="shared" si="4"/>
        <v>0</v>
      </c>
      <c r="I96" s="58"/>
      <c r="J96" s="16"/>
    </row>
    <row r="97" spans="1:10" s="17" customFormat="1" ht="32.25" customHeight="1" x14ac:dyDescent="0.2">
      <c r="A97" s="14">
        <v>96</v>
      </c>
      <c r="B97" s="14" t="s">
        <v>30</v>
      </c>
      <c r="C97" s="14" t="s">
        <v>82</v>
      </c>
      <c r="D97" s="14" t="s">
        <v>332</v>
      </c>
      <c r="E97" s="14" t="s">
        <v>153</v>
      </c>
      <c r="F97" s="14"/>
      <c r="G97" s="14">
        <v>2</v>
      </c>
      <c r="H97" s="14">
        <f t="shared" si="4"/>
        <v>0</v>
      </c>
      <c r="I97" s="58"/>
      <c r="J97" s="16"/>
    </row>
    <row r="98" spans="1:10" s="17" customFormat="1" ht="32.25" customHeight="1" x14ac:dyDescent="0.2">
      <c r="A98" s="14">
        <v>97</v>
      </c>
      <c r="B98" s="14" t="s">
        <v>30</v>
      </c>
      <c r="C98" s="14" t="s">
        <v>82</v>
      </c>
      <c r="D98" s="14" t="s">
        <v>333</v>
      </c>
      <c r="E98" s="14" t="s">
        <v>153</v>
      </c>
      <c r="F98" s="14"/>
      <c r="G98" s="14">
        <v>2</v>
      </c>
      <c r="H98" s="14">
        <f t="shared" si="4"/>
        <v>0</v>
      </c>
      <c r="I98" s="58"/>
      <c r="J98" s="16"/>
    </row>
    <row r="99" spans="1:10" s="17" customFormat="1" ht="32.25" customHeight="1" x14ac:dyDescent="0.2">
      <c r="A99" s="14">
        <v>98</v>
      </c>
      <c r="B99" s="14" t="s">
        <v>30</v>
      </c>
      <c r="C99" s="14" t="s">
        <v>82</v>
      </c>
      <c r="D99" s="14" t="s">
        <v>334</v>
      </c>
      <c r="E99" s="14" t="s">
        <v>153</v>
      </c>
      <c r="F99" s="14"/>
      <c r="G99" s="14">
        <v>2</v>
      </c>
      <c r="H99" s="14">
        <f t="shared" si="4"/>
        <v>0</v>
      </c>
      <c r="I99" s="58"/>
      <c r="J99" s="16"/>
    </row>
    <row r="100" spans="1:10" s="17" customFormat="1" ht="32.25" customHeight="1" x14ac:dyDescent="0.2">
      <c r="A100" s="14">
        <v>99</v>
      </c>
      <c r="B100" s="14" t="s">
        <v>30</v>
      </c>
      <c r="C100" s="14" t="s">
        <v>82</v>
      </c>
      <c r="D100" s="14" t="s">
        <v>335</v>
      </c>
      <c r="E100" s="14" t="s">
        <v>153</v>
      </c>
      <c r="F100" s="14"/>
      <c r="G100" s="14">
        <v>2</v>
      </c>
      <c r="H100" s="14">
        <f t="shared" si="4"/>
        <v>0</v>
      </c>
      <c r="I100" s="58"/>
      <c r="J100" s="16"/>
    </row>
    <row r="101" spans="1:10" s="17" customFormat="1" ht="32.25" customHeight="1" x14ac:dyDescent="0.2">
      <c r="A101" s="14">
        <v>100</v>
      </c>
      <c r="B101" s="14" t="s">
        <v>30</v>
      </c>
      <c r="C101" s="14" t="s">
        <v>82</v>
      </c>
      <c r="D101" s="14" t="s">
        <v>336</v>
      </c>
      <c r="E101" s="14" t="s">
        <v>153</v>
      </c>
      <c r="F101" s="14"/>
      <c r="G101" s="14">
        <v>2</v>
      </c>
      <c r="H101" s="14">
        <f t="shared" si="4"/>
        <v>0</v>
      </c>
      <c r="I101" s="58"/>
      <c r="J101" s="16"/>
    </row>
    <row r="102" spans="1:10" s="17" customFormat="1" ht="32.25" customHeight="1" x14ac:dyDescent="0.2">
      <c r="A102" s="14">
        <v>101</v>
      </c>
      <c r="B102" s="14" t="s">
        <v>30</v>
      </c>
      <c r="C102" s="14" t="s">
        <v>82</v>
      </c>
      <c r="D102" s="14" t="s">
        <v>337</v>
      </c>
      <c r="E102" s="14" t="s">
        <v>153</v>
      </c>
      <c r="F102" s="14"/>
      <c r="G102" s="14">
        <v>2</v>
      </c>
      <c r="H102" s="14">
        <f t="shared" si="4"/>
        <v>0</v>
      </c>
      <c r="I102" s="58"/>
      <c r="J102" s="16"/>
    </row>
    <row r="103" spans="1:10" s="17" customFormat="1" ht="32.25" customHeight="1" x14ac:dyDescent="0.2">
      <c r="A103" s="14">
        <v>102</v>
      </c>
      <c r="B103" s="14" t="s">
        <v>30</v>
      </c>
      <c r="C103" s="14" t="s">
        <v>166</v>
      </c>
      <c r="D103" s="14" t="s">
        <v>338</v>
      </c>
      <c r="E103" s="14" t="s">
        <v>4</v>
      </c>
      <c r="F103" s="14"/>
      <c r="G103" s="14">
        <v>5</v>
      </c>
      <c r="H103" s="14">
        <f t="shared" si="4"/>
        <v>0</v>
      </c>
      <c r="I103" s="58"/>
      <c r="J103" s="16"/>
    </row>
    <row r="104" spans="1:10" s="17" customFormat="1" ht="32.25" customHeight="1" x14ac:dyDescent="0.2">
      <c r="A104" s="14">
        <v>103</v>
      </c>
      <c r="B104" s="14" t="s">
        <v>30</v>
      </c>
      <c r="C104" s="14" t="s">
        <v>166</v>
      </c>
      <c r="D104" s="14" t="s">
        <v>339</v>
      </c>
      <c r="E104" s="14" t="s">
        <v>4</v>
      </c>
      <c r="F104" s="14"/>
      <c r="G104" s="14">
        <v>5</v>
      </c>
      <c r="H104" s="14">
        <f t="shared" si="4"/>
        <v>0</v>
      </c>
      <c r="I104" s="58"/>
      <c r="J104" s="16"/>
    </row>
    <row r="105" spans="1:10" s="17" customFormat="1" ht="32.25" customHeight="1" x14ac:dyDescent="0.2">
      <c r="A105" s="14">
        <v>104</v>
      </c>
      <c r="B105" s="14" t="s">
        <v>30</v>
      </c>
      <c r="C105" s="14" t="s">
        <v>166</v>
      </c>
      <c r="D105" s="14" t="s">
        <v>340</v>
      </c>
      <c r="E105" s="14" t="s">
        <v>4</v>
      </c>
      <c r="F105" s="14"/>
      <c r="G105" s="14">
        <v>5</v>
      </c>
      <c r="H105" s="14">
        <f t="shared" si="4"/>
        <v>0</v>
      </c>
      <c r="I105" s="58"/>
      <c r="J105" s="16"/>
    </row>
    <row r="106" spans="1:10" s="17" customFormat="1" ht="32.25" customHeight="1" x14ac:dyDescent="0.2">
      <c r="A106" s="67"/>
      <c r="B106" s="68"/>
      <c r="C106" s="14"/>
      <c r="D106" s="14"/>
      <c r="E106" s="14"/>
      <c r="F106" s="14"/>
      <c r="G106" s="14"/>
      <c r="H106" s="14"/>
      <c r="I106" s="58"/>
      <c r="J106" s="16"/>
    </row>
    <row r="107" spans="1:10" s="19" customFormat="1" ht="36" customHeight="1" x14ac:dyDescent="0.25">
      <c r="A107" s="79" t="s">
        <v>31</v>
      </c>
      <c r="B107" s="80"/>
      <c r="C107" s="80"/>
      <c r="D107" s="80"/>
      <c r="E107" s="80"/>
      <c r="F107" s="80"/>
      <c r="G107" s="81"/>
      <c r="H107" s="6">
        <f>SUM(H2:H70)</f>
        <v>0</v>
      </c>
      <c r="I107" s="18"/>
    </row>
    <row r="108" spans="1:10" s="47" customFormat="1" ht="27.75" customHeight="1" x14ac:dyDescent="0.25">
      <c r="A108" s="43"/>
      <c r="B108" s="44"/>
      <c r="C108" s="44"/>
      <c r="D108" s="44"/>
      <c r="E108" s="44"/>
      <c r="F108" s="44"/>
      <c r="G108" s="44"/>
      <c r="H108" s="45"/>
      <c r="I108" s="46"/>
    </row>
    <row r="109" spans="1:10" s="19" customFormat="1" ht="28.5" customHeight="1" x14ac:dyDescent="0.25">
      <c r="A109" s="82"/>
      <c r="B109" s="82"/>
      <c r="C109" s="82"/>
      <c r="D109" s="82"/>
      <c r="E109" s="82"/>
      <c r="F109" s="82"/>
      <c r="G109" s="82"/>
      <c r="H109" s="82"/>
      <c r="I109" s="82"/>
    </row>
    <row r="110" spans="1:10" s="19" customFormat="1" ht="16.5" x14ac:dyDescent="0.25">
      <c r="A110" s="20"/>
      <c r="C110" s="21"/>
      <c r="F110" s="22"/>
      <c r="G110" s="22"/>
      <c r="H110" s="22"/>
      <c r="I110" s="22"/>
    </row>
    <row r="111" spans="1:10" s="19" customFormat="1" ht="33" customHeight="1" x14ac:dyDescent="0.25">
      <c r="A111" s="20"/>
      <c r="B111" s="73" t="s">
        <v>241</v>
      </c>
      <c r="C111" s="73"/>
      <c r="D111" s="73"/>
      <c r="E111" s="73"/>
      <c r="F111" s="73"/>
      <c r="G111" s="73"/>
      <c r="H111" s="73"/>
      <c r="I111" s="73"/>
    </row>
    <row r="112" spans="1:10" s="19" customFormat="1" ht="16.5" x14ac:dyDescent="0.25">
      <c r="A112" s="20"/>
      <c r="C112" s="21"/>
      <c r="F112" s="22"/>
      <c r="G112" s="22"/>
      <c r="H112" s="22"/>
      <c r="I112" s="22"/>
    </row>
    <row r="113" spans="1:10" s="19" customFormat="1" ht="38.25" customHeight="1" x14ac:dyDescent="0.25">
      <c r="A113" s="20"/>
      <c r="B113" s="74" t="s">
        <v>32</v>
      </c>
      <c r="C113" s="74"/>
      <c r="D113" s="74"/>
      <c r="E113" s="74"/>
      <c r="F113" s="74" t="s">
        <v>33</v>
      </c>
      <c r="G113" s="74"/>
      <c r="H113" s="74"/>
      <c r="I113" s="74"/>
    </row>
    <row r="114" spans="1:10" ht="36.75" customHeight="1" x14ac:dyDescent="0.3">
      <c r="A114" s="23"/>
      <c r="B114" s="24"/>
      <c r="C114" s="23"/>
      <c r="D114" s="24"/>
      <c r="E114" s="23"/>
      <c r="F114" s="25"/>
      <c r="G114" s="25"/>
      <c r="H114" s="25"/>
      <c r="I114" s="25"/>
      <c r="J114" s="24"/>
    </row>
    <row r="115" spans="1:10" x14ac:dyDescent="0.3">
      <c r="A115" s="23"/>
      <c r="B115" s="24"/>
      <c r="C115" s="23"/>
      <c r="D115" s="24"/>
      <c r="E115" s="23"/>
      <c r="F115" s="25"/>
      <c r="G115" s="25"/>
      <c r="H115" s="25"/>
      <c r="I115" s="25"/>
      <c r="J115" s="24"/>
    </row>
    <row r="116" spans="1:10" x14ac:dyDescent="0.3">
      <c r="A116" s="23"/>
      <c r="B116" s="24"/>
      <c r="C116" s="23"/>
      <c r="D116" s="24"/>
      <c r="E116" s="23"/>
      <c r="F116" s="25"/>
      <c r="G116" s="25"/>
      <c r="H116" s="25"/>
      <c r="I116" s="25"/>
      <c r="J116" s="24"/>
    </row>
  </sheetData>
  <autoFilter ref="A1:J107" xr:uid="{00000000-0009-0000-0000-000002000000}"/>
  <mergeCells count="5">
    <mergeCell ref="A107:G107"/>
    <mergeCell ref="B111:I111"/>
    <mergeCell ref="B113:E113"/>
    <mergeCell ref="F113:I113"/>
    <mergeCell ref="A109:I109"/>
  </mergeCells>
  <pageMargins left="0.25" right="0.25" top="0.75" bottom="0.75" header="0.3" footer="0.3"/>
  <pageSetup paperSize="9" scale="28" fitToHeight="8" orientation="landscape" r:id="rId1"/>
  <headerFooter>
    <oddHeader>&amp;L&amp;D&amp;Cתכנית השאלת ספרים שנה"ל התש"פ - שדות נגב
ביה"ס יסודי נועם תושייה</oddHeader>
    <oddFooter>עמוד &amp;P מתוך &amp;N</oddFooter>
  </headerFooter>
  <rowBreaks count="1" manualBreakCount="1">
    <brk id="10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J94"/>
  <sheetViews>
    <sheetView rightToLeft="1" view="pageBreakPreview" zoomScaleNormal="70" zoomScaleSheetLayoutView="100" workbookViewId="0">
      <selection activeCell="D35" sqref="D35"/>
    </sheetView>
  </sheetViews>
  <sheetFormatPr defaultColWidth="13" defaultRowHeight="17.25" x14ac:dyDescent="0.3"/>
  <cols>
    <col min="1" max="1" width="5.75" style="26" customWidth="1"/>
    <col min="2" max="2" width="12" style="13" customWidth="1"/>
    <col min="3" max="3" width="8.75" style="26" customWidth="1"/>
    <col min="4" max="4" width="46.5" style="13" customWidth="1"/>
    <col min="5" max="5" width="29.375" style="13" bestFit="1" customWidth="1"/>
    <col min="6" max="6" width="11" style="27" customWidth="1"/>
    <col min="7" max="7" width="11.75" style="27" customWidth="1"/>
    <col min="8" max="8" width="12.625" style="27" customWidth="1"/>
    <col min="9" max="9" width="17.5" style="27" customWidth="1"/>
    <col min="10" max="10" width="8" style="13" customWidth="1"/>
    <col min="11" max="16384" width="13" style="13"/>
  </cols>
  <sheetData>
    <row r="1" spans="1:10" ht="84.75" customHeight="1" x14ac:dyDescent="0.3">
      <c r="A1" s="1" t="s">
        <v>25</v>
      </c>
      <c r="B1" s="1" t="s">
        <v>7</v>
      </c>
      <c r="C1" s="2" t="s">
        <v>0</v>
      </c>
      <c r="D1" s="3" t="s">
        <v>1</v>
      </c>
      <c r="E1" s="3" t="s">
        <v>8</v>
      </c>
      <c r="F1" s="4" t="s">
        <v>27</v>
      </c>
      <c r="G1" s="4" t="s">
        <v>24</v>
      </c>
      <c r="H1" s="4" t="s">
        <v>28</v>
      </c>
      <c r="I1" s="4" t="s">
        <v>29</v>
      </c>
      <c r="J1" s="12"/>
    </row>
    <row r="2" spans="1:10" s="17" customFormat="1" ht="32.25" customHeight="1" x14ac:dyDescent="0.2">
      <c r="A2" s="57">
        <v>1</v>
      </c>
      <c r="B2" s="57" t="s">
        <v>76</v>
      </c>
      <c r="C2" s="57" t="s">
        <v>9</v>
      </c>
      <c r="D2" s="57" t="s">
        <v>39</v>
      </c>
      <c r="E2" s="57" t="s">
        <v>131</v>
      </c>
      <c r="F2" s="57"/>
      <c r="G2" s="57">
        <v>60</v>
      </c>
      <c r="H2" s="57">
        <f>+F2*G2</f>
        <v>0</v>
      </c>
      <c r="I2" s="57"/>
      <c r="J2" s="16"/>
    </row>
    <row r="3" spans="1:10" s="17" customFormat="1" ht="32.25" customHeight="1" x14ac:dyDescent="0.2">
      <c r="A3" s="57">
        <v>2</v>
      </c>
      <c r="B3" s="57" t="s">
        <v>76</v>
      </c>
      <c r="C3" s="57" t="s">
        <v>9</v>
      </c>
      <c r="D3" s="57" t="s">
        <v>40</v>
      </c>
      <c r="E3" s="57" t="s">
        <v>131</v>
      </c>
      <c r="F3" s="57"/>
      <c r="G3" s="57">
        <v>60</v>
      </c>
      <c r="H3" s="57">
        <f t="shared" ref="H3:H42" si="0">+F3*G3</f>
        <v>0</v>
      </c>
      <c r="I3" s="57"/>
      <c r="J3" s="16"/>
    </row>
    <row r="4" spans="1:10" s="17" customFormat="1" ht="32.25" customHeight="1" x14ac:dyDescent="0.2">
      <c r="A4" s="57">
        <v>3</v>
      </c>
      <c r="B4" s="57" t="s">
        <v>76</v>
      </c>
      <c r="C4" s="57" t="s">
        <v>9</v>
      </c>
      <c r="D4" s="57" t="s">
        <v>41</v>
      </c>
      <c r="E4" s="57" t="s">
        <v>131</v>
      </c>
      <c r="F4" s="57"/>
      <c r="G4" s="57">
        <v>60</v>
      </c>
      <c r="H4" s="57">
        <f t="shared" si="0"/>
        <v>0</v>
      </c>
      <c r="I4" s="57"/>
      <c r="J4" s="16"/>
    </row>
    <row r="5" spans="1:10" s="17" customFormat="1" ht="32.25" customHeight="1" x14ac:dyDescent="0.2">
      <c r="A5" s="57">
        <v>4</v>
      </c>
      <c r="B5" s="57" t="s">
        <v>76</v>
      </c>
      <c r="C5" s="57" t="s">
        <v>9</v>
      </c>
      <c r="D5" s="57" t="s">
        <v>42</v>
      </c>
      <c r="E5" s="57" t="s">
        <v>4</v>
      </c>
      <c r="F5" s="57"/>
      <c r="G5" s="57">
        <v>60</v>
      </c>
      <c r="H5" s="57">
        <f t="shared" si="0"/>
        <v>0</v>
      </c>
      <c r="I5" s="57"/>
      <c r="J5" s="16"/>
    </row>
    <row r="6" spans="1:10" s="17" customFormat="1" ht="32.25" customHeight="1" x14ac:dyDescent="0.2">
      <c r="A6" s="57">
        <v>5</v>
      </c>
      <c r="B6" s="57" t="s">
        <v>76</v>
      </c>
      <c r="C6" s="57" t="s">
        <v>9</v>
      </c>
      <c r="D6" s="57" t="s">
        <v>43</v>
      </c>
      <c r="E6" s="57" t="s">
        <v>4</v>
      </c>
      <c r="F6" s="57"/>
      <c r="G6" s="57">
        <v>60</v>
      </c>
      <c r="H6" s="57">
        <f t="shared" si="0"/>
        <v>0</v>
      </c>
      <c r="I6" s="57"/>
      <c r="J6" s="16"/>
    </row>
    <row r="7" spans="1:10" s="17" customFormat="1" ht="32.25" customHeight="1" x14ac:dyDescent="0.2">
      <c r="A7" s="57">
        <v>6</v>
      </c>
      <c r="B7" s="57" t="s">
        <v>76</v>
      </c>
      <c r="C7" s="57" t="s">
        <v>9</v>
      </c>
      <c r="D7" s="57" t="s">
        <v>44</v>
      </c>
      <c r="E7" s="57" t="s">
        <v>4</v>
      </c>
      <c r="F7" s="57"/>
      <c r="G7" s="57">
        <v>60</v>
      </c>
      <c r="H7" s="57">
        <f t="shared" si="0"/>
        <v>0</v>
      </c>
      <c r="I7" s="57"/>
      <c r="J7" s="16"/>
    </row>
    <row r="8" spans="1:10" s="17" customFormat="1" ht="32.25" customHeight="1" x14ac:dyDescent="0.2">
      <c r="A8" s="57">
        <v>7</v>
      </c>
      <c r="B8" s="57" t="s">
        <v>76</v>
      </c>
      <c r="C8" s="57"/>
      <c r="D8" s="57" t="s">
        <v>215</v>
      </c>
      <c r="E8" s="57" t="s">
        <v>4</v>
      </c>
      <c r="F8" s="57"/>
      <c r="G8" s="57">
        <v>60</v>
      </c>
      <c r="H8" s="57">
        <f t="shared" si="0"/>
        <v>0</v>
      </c>
      <c r="I8" s="57"/>
      <c r="J8" s="16"/>
    </row>
    <row r="9" spans="1:10" s="17" customFormat="1" ht="32.25" customHeight="1" x14ac:dyDescent="0.2">
      <c r="A9" s="57">
        <v>8</v>
      </c>
      <c r="B9" s="57" t="s">
        <v>76</v>
      </c>
      <c r="C9" s="57" t="s">
        <v>9</v>
      </c>
      <c r="D9" s="57" t="s">
        <v>216</v>
      </c>
      <c r="E9" s="57" t="s">
        <v>4</v>
      </c>
      <c r="F9" s="57"/>
      <c r="G9" s="57">
        <v>60</v>
      </c>
      <c r="H9" s="57">
        <f t="shared" si="0"/>
        <v>0</v>
      </c>
      <c r="I9" s="57"/>
      <c r="J9" s="16"/>
    </row>
    <row r="10" spans="1:10" s="17" customFormat="1" ht="32.25" customHeight="1" x14ac:dyDescent="0.2">
      <c r="A10" s="57">
        <v>9</v>
      </c>
      <c r="B10" s="57" t="s">
        <v>76</v>
      </c>
      <c r="C10" s="57"/>
      <c r="D10" s="57" t="s">
        <v>217</v>
      </c>
      <c r="E10" s="57" t="s">
        <v>4</v>
      </c>
      <c r="F10" s="57"/>
      <c r="G10" s="57">
        <v>60</v>
      </c>
      <c r="H10" s="57">
        <f t="shared" si="0"/>
        <v>0</v>
      </c>
      <c r="I10" s="57"/>
      <c r="J10" s="16"/>
    </row>
    <row r="11" spans="1:10" s="17" customFormat="1" ht="32.25" customHeight="1" x14ac:dyDescent="0.2">
      <c r="A11" s="57">
        <v>10</v>
      </c>
      <c r="B11" s="57" t="s">
        <v>76</v>
      </c>
      <c r="C11" s="57" t="s">
        <v>9</v>
      </c>
      <c r="D11" s="57" t="s">
        <v>218</v>
      </c>
      <c r="E11" s="57" t="s">
        <v>134</v>
      </c>
      <c r="F11" s="57"/>
      <c r="G11" s="57">
        <v>60</v>
      </c>
      <c r="H11" s="57">
        <f t="shared" si="0"/>
        <v>0</v>
      </c>
      <c r="I11" s="57"/>
      <c r="J11" s="16"/>
    </row>
    <row r="12" spans="1:10" s="17" customFormat="1" ht="32.25" customHeight="1" x14ac:dyDescent="0.2">
      <c r="A12" s="57">
        <v>11</v>
      </c>
      <c r="B12" s="57" t="s">
        <v>76</v>
      </c>
      <c r="C12" s="57" t="s">
        <v>9</v>
      </c>
      <c r="D12" s="57" t="s">
        <v>219</v>
      </c>
      <c r="E12" s="57" t="s">
        <v>220</v>
      </c>
      <c r="F12" s="57"/>
      <c r="G12" s="57">
        <v>60</v>
      </c>
      <c r="H12" s="57">
        <f t="shared" si="0"/>
        <v>0</v>
      </c>
      <c r="I12" s="57"/>
      <c r="J12" s="16"/>
    </row>
    <row r="13" spans="1:10" s="17" customFormat="1" ht="32.25" customHeight="1" x14ac:dyDescent="0.2">
      <c r="A13" s="57">
        <v>12</v>
      </c>
      <c r="B13" s="57" t="s">
        <v>76</v>
      </c>
      <c r="C13" s="57" t="s">
        <v>9</v>
      </c>
      <c r="D13" s="57" t="s">
        <v>221</v>
      </c>
      <c r="E13" s="57" t="s">
        <v>220</v>
      </c>
      <c r="F13" s="57"/>
      <c r="G13" s="57">
        <v>60</v>
      </c>
      <c r="H13" s="57">
        <f t="shared" si="0"/>
        <v>0</v>
      </c>
      <c r="I13" s="57"/>
      <c r="J13" s="16"/>
    </row>
    <row r="14" spans="1:10" s="17" customFormat="1" ht="32.25" customHeight="1" x14ac:dyDescent="0.2">
      <c r="A14" s="57">
        <v>13</v>
      </c>
      <c r="B14" s="57" t="s">
        <v>76</v>
      </c>
      <c r="C14" s="57" t="s">
        <v>9</v>
      </c>
      <c r="D14" s="57" t="s">
        <v>222</v>
      </c>
      <c r="E14" s="57" t="s">
        <v>220</v>
      </c>
      <c r="F14" s="57"/>
      <c r="G14" s="57">
        <v>60</v>
      </c>
      <c r="H14" s="57">
        <f t="shared" si="0"/>
        <v>0</v>
      </c>
      <c r="I14" s="57"/>
      <c r="J14" s="16"/>
    </row>
    <row r="15" spans="1:10" s="17" customFormat="1" ht="32.25" customHeight="1" x14ac:dyDescent="0.2">
      <c r="A15" s="57">
        <v>14</v>
      </c>
      <c r="B15" s="57" t="s">
        <v>76</v>
      </c>
      <c r="C15" s="57" t="s">
        <v>9</v>
      </c>
      <c r="D15" s="57" t="s">
        <v>223</v>
      </c>
      <c r="E15" s="57" t="s">
        <v>220</v>
      </c>
      <c r="F15" s="57"/>
      <c r="G15" s="57">
        <v>60</v>
      </c>
      <c r="H15" s="57">
        <f t="shared" si="0"/>
        <v>0</v>
      </c>
      <c r="I15" s="57"/>
      <c r="J15" s="16"/>
    </row>
    <row r="16" spans="1:10" s="17" customFormat="1" ht="32.25" customHeight="1" x14ac:dyDescent="0.2">
      <c r="A16" s="57">
        <v>15</v>
      </c>
      <c r="B16" s="57" t="s">
        <v>76</v>
      </c>
      <c r="C16" s="57" t="s">
        <v>9</v>
      </c>
      <c r="D16" s="57" t="s">
        <v>224</v>
      </c>
      <c r="E16" s="57" t="s">
        <v>220</v>
      </c>
      <c r="F16" s="57"/>
      <c r="G16" s="57">
        <v>60</v>
      </c>
      <c r="H16" s="57">
        <f t="shared" si="0"/>
        <v>0</v>
      </c>
      <c r="I16" s="57"/>
      <c r="J16" s="16"/>
    </row>
    <row r="17" spans="1:10" s="17" customFormat="1" ht="32.25" customHeight="1" x14ac:dyDescent="0.2">
      <c r="A17" s="57">
        <v>16</v>
      </c>
      <c r="B17" s="57" t="s">
        <v>76</v>
      </c>
      <c r="C17" s="57" t="s">
        <v>9</v>
      </c>
      <c r="D17" s="57" t="s">
        <v>123</v>
      </c>
      <c r="E17" s="57" t="s">
        <v>133</v>
      </c>
      <c r="F17" s="57"/>
      <c r="G17" s="57">
        <v>65</v>
      </c>
      <c r="H17" s="57">
        <f t="shared" si="0"/>
        <v>0</v>
      </c>
      <c r="I17" s="57"/>
      <c r="J17" s="16"/>
    </row>
    <row r="18" spans="1:10" s="17" customFormat="1" ht="32.25" customHeight="1" x14ac:dyDescent="0.2">
      <c r="A18" s="57">
        <v>18</v>
      </c>
      <c r="B18" s="57" t="s">
        <v>76</v>
      </c>
      <c r="C18" s="57" t="s">
        <v>10</v>
      </c>
      <c r="D18" s="57" t="s">
        <v>124</v>
      </c>
      <c r="E18" s="57" t="s">
        <v>134</v>
      </c>
      <c r="F18" s="57"/>
      <c r="G18" s="57">
        <v>51</v>
      </c>
      <c r="H18" s="57">
        <f t="shared" si="0"/>
        <v>0</v>
      </c>
      <c r="I18" s="57"/>
      <c r="J18" s="16"/>
    </row>
    <row r="19" spans="1:10" s="17" customFormat="1" ht="32.25" customHeight="1" x14ac:dyDescent="0.2">
      <c r="A19" s="57">
        <v>19</v>
      </c>
      <c r="B19" s="57" t="s">
        <v>76</v>
      </c>
      <c r="C19" s="57" t="s">
        <v>10</v>
      </c>
      <c r="D19" s="57" t="s">
        <v>225</v>
      </c>
      <c r="E19" s="57" t="s">
        <v>122</v>
      </c>
      <c r="F19" s="57"/>
      <c r="G19" s="57">
        <v>51</v>
      </c>
      <c r="H19" s="57">
        <f t="shared" si="0"/>
        <v>0</v>
      </c>
      <c r="I19" s="57"/>
      <c r="J19" s="16"/>
    </row>
    <row r="20" spans="1:10" s="17" customFormat="1" ht="32.25" customHeight="1" x14ac:dyDescent="0.2">
      <c r="A20" s="57">
        <v>20</v>
      </c>
      <c r="B20" s="57" t="s">
        <v>76</v>
      </c>
      <c r="C20" s="57" t="s">
        <v>10</v>
      </c>
      <c r="D20" s="57" t="s">
        <v>226</v>
      </c>
      <c r="E20" s="57" t="s">
        <v>122</v>
      </c>
      <c r="F20" s="57"/>
      <c r="G20" s="57">
        <v>51</v>
      </c>
      <c r="H20" s="57">
        <f t="shared" si="0"/>
        <v>0</v>
      </c>
      <c r="I20" s="57"/>
      <c r="J20" s="16"/>
    </row>
    <row r="21" spans="1:10" s="17" customFormat="1" ht="32.25" customHeight="1" x14ac:dyDescent="0.2">
      <c r="A21" s="57">
        <v>21</v>
      </c>
      <c r="B21" s="57" t="s">
        <v>76</v>
      </c>
      <c r="C21" s="57" t="s">
        <v>10</v>
      </c>
      <c r="D21" s="57" t="s">
        <v>227</v>
      </c>
      <c r="E21" s="57" t="s">
        <v>38</v>
      </c>
      <c r="F21" s="57"/>
      <c r="G21" s="57">
        <v>51</v>
      </c>
      <c r="H21" s="57">
        <f t="shared" si="0"/>
        <v>0</v>
      </c>
      <c r="I21" s="57"/>
      <c r="J21" s="16"/>
    </row>
    <row r="22" spans="1:10" s="17" customFormat="1" ht="32.25" customHeight="1" x14ac:dyDescent="0.2">
      <c r="A22" s="57">
        <v>22</v>
      </c>
      <c r="B22" s="57" t="s">
        <v>76</v>
      </c>
      <c r="C22" s="57" t="s">
        <v>10</v>
      </c>
      <c r="D22" s="57" t="s">
        <v>45</v>
      </c>
      <c r="E22" s="57" t="s">
        <v>4</v>
      </c>
      <c r="F22" s="57"/>
      <c r="G22" s="57">
        <v>51</v>
      </c>
      <c r="H22" s="57">
        <f t="shared" si="0"/>
        <v>0</v>
      </c>
      <c r="I22" s="57"/>
      <c r="J22" s="16"/>
    </row>
    <row r="23" spans="1:10" s="17" customFormat="1" ht="32.25" customHeight="1" x14ac:dyDescent="0.2">
      <c r="A23" s="57">
        <v>23</v>
      </c>
      <c r="B23" s="57" t="s">
        <v>76</v>
      </c>
      <c r="C23" s="57" t="s">
        <v>10</v>
      </c>
      <c r="D23" s="57" t="s">
        <v>228</v>
      </c>
      <c r="E23" s="57" t="s">
        <v>4</v>
      </c>
      <c r="F23" s="57"/>
      <c r="G23" s="57">
        <v>51</v>
      </c>
      <c r="H23" s="57">
        <f t="shared" si="0"/>
        <v>0</v>
      </c>
      <c r="I23" s="57"/>
      <c r="J23" s="16"/>
    </row>
    <row r="24" spans="1:10" s="17" customFormat="1" ht="32.25" customHeight="1" x14ac:dyDescent="0.2">
      <c r="A24" s="57">
        <v>24</v>
      </c>
      <c r="B24" s="57" t="s">
        <v>76</v>
      </c>
      <c r="C24" s="57" t="s">
        <v>10</v>
      </c>
      <c r="D24" s="57" t="s">
        <v>187</v>
      </c>
      <c r="E24" s="57" t="s">
        <v>4</v>
      </c>
      <c r="F24" s="57"/>
      <c r="G24" s="57">
        <v>51</v>
      </c>
      <c r="H24" s="57">
        <f t="shared" si="0"/>
        <v>0</v>
      </c>
      <c r="I24" s="57"/>
      <c r="J24" s="16"/>
    </row>
    <row r="25" spans="1:10" s="17" customFormat="1" ht="32.25" customHeight="1" x14ac:dyDescent="0.2">
      <c r="A25" s="57">
        <v>25</v>
      </c>
      <c r="B25" s="57" t="s">
        <v>76</v>
      </c>
      <c r="C25" s="57" t="s">
        <v>10</v>
      </c>
      <c r="D25" s="57" t="s">
        <v>188</v>
      </c>
      <c r="E25" s="57" t="s">
        <v>4</v>
      </c>
      <c r="F25" s="57"/>
      <c r="G25" s="57">
        <v>51</v>
      </c>
      <c r="H25" s="57">
        <f t="shared" si="0"/>
        <v>0</v>
      </c>
      <c r="I25" s="57"/>
      <c r="J25" s="16"/>
    </row>
    <row r="26" spans="1:10" s="17" customFormat="1" ht="32.25" customHeight="1" x14ac:dyDescent="0.2">
      <c r="A26" s="57">
        <v>26</v>
      </c>
      <c r="B26" s="57" t="s">
        <v>76</v>
      </c>
      <c r="C26" s="57" t="s">
        <v>10</v>
      </c>
      <c r="D26" s="57" t="s">
        <v>46</v>
      </c>
      <c r="E26" s="57" t="s">
        <v>4</v>
      </c>
      <c r="F26" s="57"/>
      <c r="G26" s="57">
        <v>51</v>
      </c>
      <c r="H26" s="57">
        <f t="shared" si="0"/>
        <v>0</v>
      </c>
      <c r="I26" s="57"/>
      <c r="J26" s="16"/>
    </row>
    <row r="27" spans="1:10" s="17" customFormat="1" ht="32.25" customHeight="1" x14ac:dyDescent="0.2">
      <c r="A27" s="57">
        <v>27</v>
      </c>
      <c r="B27" s="57" t="s">
        <v>76</v>
      </c>
      <c r="C27" s="57" t="s">
        <v>10</v>
      </c>
      <c r="D27" s="57" t="s">
        <v>125</v>
      </c>
      <c r="E27" s="57" t="s">
        <v>4</v>
      </c>
      <c r="F27" s="57"/>
      <c r="G27" s="57">
        <v>51</v>
      </c>
      <c r="H27" s="57">
        <f t="shared" si="0"/>
        <v>0</v>
      </c>
      <c r="I27" s="57"/>
      <c r="J27" s="16"/>
    </row>
    <row r="28" spans="1:10" s="17" customFormat="1" ht="32.25" customHeight="1" x14ac:dyDescent="0.2">
      <c r="A28" s="57">
        <v>28</v>
      </c>
      <c r="B28" s="57" t="s">
        <v>76</v>
      </c>
      <c r="C28" s="57" t="s">
        <v>10</v>
      </c>
      <c r="D28" s="57" t="s">
        <v>47</v>
      </c>
      <c r="E28" s="57" t="s">
        <v>132</v>
      </c>
      <c r="F28" s="57"/>
      <c r="G28" s="57">
        <v>51</v>
      </c>
      <c r="H28" s="57">
        <f t="shared" si="0"/>
        <v>0</v>
      </c>
      <c r="I28" s="57"/>
      <c r="J28" s="16"/>
    </row>
    <row r="29" spans="1:10" s="19" customFormat="1" ht="32.25" customHeight="1" x14ac:dyDescent="0.25">
      <c r="A29" s="57">
        <v>29</v>
      </c>
      <c r="B29" s="57" t="s">
        <v>76</v>
      </c>
      <c r="C29" s="57" t="s">
        <v>10</v>
      </c>
      <c r="D29" s="57" t="s">
        <v>123</v>
      </c>
      <c r="E29" s="57" t="s">
        <v>133</v>
      </c>
      <c r="F29" s="57"/>
      <c r="G29" s="57">
        <v>0</v>
      </c>
      <c r="H29" s="57">
        <f t="shared" si="0"/>
        <v>0</v>
      </c>
      <c r="I29" s="57"/>
    </row>
    <row r="30" spans="1:10" s="47" customFormat="1" ht="32.25" customHeight="1" x14ac:dyDescent="0.25">
      <c r="A30" s="57">
        <v>30</v>
      </c>
      <c r="B30" s="57" t="s">
        <v>76</v>
      </c>
      <c r="C30" s="57" t="s">
        <v>10</v>
      </c>
      <c r="D30" s="57" t="s">
        <v>229</v>
      </c>
      <c r="E30" s="57" t="s">
        <v>230</v>
      </c>
      <c r="F30" s="57"/>
      <c r="G30" s="57">
        <v>51</v>
      </c>
      <c r="H30" s="57">
        <f t="shared" si="0"/>
        <v>0</v>
      </c>
      <c r="I30" s="57"/>
    </row>
    <row r="31" spans="1:10" s="19" customFormat="1" ht="32.25" customHeight="1" x14ac:dyDescent="0.25">
      <c r="A31" s="57">
        <v>33</v>
      </c>
      <c r="B31" s="57" t="s">
        <v>76</v>
      </c>
      <c r="C31" s="57" t="s">
        <v>11</v>
      </c>
      <c r="D31" s="57" t="s">
        <v>48</v>
      </c>
      <c r="E31" s="57" t="s">
        <v>38</v>
      </c>
      <c r="F31" s="57"/>
      <c r="G31" s="57">
        <v>63</v>
      </c>
      <c r="H31" s="57">
        <f t="shared" si="0"/>
        <v>0</v>
      </c>
      <c r="I31" s="57"/>
    </row>
    <row r="32" spans="1:10" s="19" customFormat="1" ht="32.25" customHeight="1" x14ac:dyDescent="0.25">
      <c r="A32" s="57">
        <v>34</v>
      </c>
      <c r="B32" s="57" t="s">
        <v>76</v>
      </c>
      <c r="C32" s="57" t="s">
        <v>11</v>
      </c>
      <c r="D32" s="57" t="s">
        <v>201</v>
      </c>
      <c r="E32" s="57" t="s">
        <v>6</v>
      </c>
      <c r="F32" s="57"/>
      <c r="G32" s="57">
        <v>25</v>
      </c>
      <c r="H32" s="57">
        <f t="shared" si="0"/>
        <v>0</v>
      </c>
      <c r="I32" s="57"/>
    </row>
    <row r="33" spans="1:10" ht="32.25" customHeight="1" x14ac:dyDescent="0.3">
      <c r="A33" s="57">
        <v>35</v>
      </c>
      <c r="B33" s="57" t="s">
        <v>76</v>
      </c>
      <c r="C33" s="57" t="s">
        <v>11</v>
      </c>
      <c r="D33" s="57" t="s">
        <v>113</v>
      </c>
      <c r="E33" s="57" t="s">
        <v>231</v>
      </c>
      <c r="F33" s="57"/>
      <c r="G33" s="57">
        <v>25</v>
      </c>
      <c r="H33" s="57">
        <f t="shared" si="0"/>
        <v>0</v>
      </c>
      <c r="I33" s="57"/>
      <c r="J33" s="24"/>
    </row>
    <row r="34" spans="1:10" ht="32.25" customHeight="1" x14ac:dyDescent="0.3">
      <c r="A34" s="57">
        <v>36</v>
      </c>
      <c r="B34" s="57" t="s">
        <v>76</v>
      </c>
      <c r="C34" s="57" t="s">
        <v>11</v>
      </c>
      <c r="D34" s="57" t="s">
        <v>114</v>
      </c>
      <c r="E34" s="57" t="s">
        <v>231</v>
      </c>
      <c r="F34" s="57"/>
      <c r="G34" s="57">
        <v>25</v>
      </c>
      <c r="H34" s="57">
        <f t="shared" si="0"/>
        <v>0</v>
      </c>
      <c r="I34" s="57"/>
      <c r="J34" s="24"/>
    </row>
    <row r="35" spans="1:10" ht="32.25" customHeight="1" x14ac:dyDescent="0.3">
      <c r="A35" s="57">
        <v>39</v>
      </c>
      <c r="B35" s="57" t="s">
        <v>76</v>
      </c>
      <c r="C35" s="57" t="s">
        <v>11</v>
      </c>
      <c r="D35" s="57" t="s">
        <v>126</v>
      </c>
      <c r="E35" s="57" t="s">
        <v>132</v>
      </c>
      <c r="F35" s="57"/>
      <c r="G35" s="57">
        <v>25</v>
      </c>
      <c r="H35" s="57">
        <f t="shared" si="0"/>
        <v>0</v>
      </c>
      <c r="I35" s="57"/>
    </row>
    <row r="36" spans="1:10" ht="32.25" customHeight="1" x14ac:dyDescent="0.3">
      <c r="A36" s="57">
        <v>40</v>
      </c>
      <c r="B36" s="57" t="s">
        <v>76</v>
      </c>
      <c r="C36" s="57" t="s">
        <v>21</v>
      </c>
      <c r="D36" s="57" t="s">
        <v>127</v>
      </c>
      <c r="E36" s="57" t="s">
        <v>132</v>
      </c>
      <c r="F36" s="57"/>
      <c r="G36" s="57">
        <v>25</v>
      </c>
      <c r="H36" s="57">
        <f t="shared" si="0"/>
        <v>0</v>
      </c>
      <c r="I36" s="57"/>
    </row>
    <row r="37" spans="1:10" ht="32.25" customHeight="1" x14ac:dyDescent="0.3">
      <c r="A37" s="57">
        <v>41</v>
      </c>
      <c r="B37" s="57" t="s">
        <v>76</v>
      </c>
      <c r="C37" s="57" t="s">
        <v>11</v>
      </c>
      <c r="D37" s="57" t="s">
        <v>88</v>
      </c>
      <c r="E37" s="57" t="s">
        <v>100</v>
      </c>
      <c r="F37" s="57"/>
      <c r="G37" s="57">
        <v>64</v>
      </c>
      <c r="H37" s="57">
        <f t="shared" si="0"/>
        <v>0</v>
      </c>
      <c r="I37" s="57"/>
    </row>
    <row r="38" spans="1:10" ht="32.25" customHeight="1" x14ac:dyDescent="0.3">
      <c r="A38" s="57">
        <v>42</v>
      </c>
      <c r="B38" s="57" t="s">
        <v>76</v>
      </c>
      <c r="C38" s="57" t="s">
        <v>11</v>
      </c>
      <c r="D38" s="57" t="s">
        <v>49</v>
      </c>
      <c r="E38" s="57" t="s">
        <v>4</v>
      </c>
      <c r="F38" s="57"/>
      <c r="G38" s="57">
        <v>64</v>
      </c>
      <c r="H38" s="57">
        <f t="shared" si="0"/>
        <v>0</v>
      </c>
      <c r="I38" s="57"/>
    </row>
    <row r="39" spans="1:10" ht="32.25" customHeight="1" x14ac:dyDescent="0.3">
      <c r="A39" s="57">
        <v>43</v>
      </c>
      <c r="B39" s="57" t="s">
        <v>76</v>
      </c>
      <c r="C39" s="57" t="s">
        <v>11</v>
      </c>
      <c r="D39" s="57" t="s">
        <v>50</v>
      </c>
      <c r="E39" s="57" t="s">
        <v>4</v>
      </c>
      <c r="F39" s="57"/>
      <c r="G39" s="57">
        <v>64</v>
      </c>
      <c r="H39" s="57">
        <f t="shared" si="0"/>
        <v>0</v>
      </c>
      <c r="I39" s="57"/>
    </row>
    <row r="40" spans="1:10" ht="32.25" customHeight="1" x14ac:dyDescent="0.3">
      <c r="A40" s="57">
        <v>44</v>
      </c>
      <c r="B40" s="57" t="s">
        <v>76</v>
      </c>
      <c r="C40" s="57" t="s">
        <v>11</v>
      </c>
      <c r="D40" s="57" t="s">
        <v>309</v>
      </c>
      <c r="E40" s="57" t="s">
        <v>4</v>
      </c>
      <c r="F40" s="57"/>
      <c r="G40" s="57">
        <v>64</v>
      </c>
      <c r="H40" s="57">
        <f t="shared" si="0"/>
        <v>0</v>
      </c>
      <c r="I40" s="57"/>
    </row>
    <row r="41" spans="1:10" ht="32.25" customHeight="1" x14ac:dyDescent="0.3">
      <c r="A41" s="57">
        <v>45</v>
      </c>
      <c r="B41" s="57" t="s">
        <v>76</v>
      </c>
      <c r="C41" s="57" t="s">
        <v>11</v>
      </c>
      <c r="D41" s="57" t="s">
        <v>51</v>
      </c>
      <c r="E41" s="57" t="s">
        <v>4</v>
      </c>
      <c r="F41" s="57"/>
      <c r="G41" s="57">
        <v>64</v>
      </c>
      <c r="H41" s="57">
        <f t="shared" si="0"/>
        <v>0</v>
      </c>
      <c r="I41" s="57"/>
    </row>
    <row r="42" spans="1:10" ht="32.25" customHeight="1" x14ac:dyDescent="0.3">
      <c r="A42" s="57">
        <v>48</v>
      </c>
      <c r="B42" s="57" t="s">
        <v>76</v>
      </c>
      <c r="C42" s="57" t="s">
        <v>11</v>
      </c>
      <c r="D42" s="57" t="s">
        <v>52</v>
      </c>
      <c r="E42" s="57" t="s">
        <v>4</v>
      </c>
      <c r="F42" s="57"/>
      <c r="G42" s="57">
        <v>64</v>
      </c>
      <c r="H42" s="57">
        <f t="shared" si="0"/>
        <v>0</v>
      </c>
      <c r="I42" s="57"/>
    </row>
    <row r="43" spans="1:10" ht="32.25" customHeight="1" x14ac:dyDescent="0.3">
      <c r="A43" s="57">
        <v>50</v>
      </c>
      <c r="B43" s="57" t="s">
        <v>76</v>
      </c>
      <c r="C43" s="57" t="s">
        <v>11</v>
      </c>
      <c r="D43" s="57" t="s">
        <v>53</v>
      </c>
      <c r="E43" s="57" t="s">
        <v>4</v>
      </c>
      <c r="F43" s="57"/>
      <c r="G43" s="57">
        <v>64</v>
      </c>
      <c r="H43" s="57">
        <f t="shared" ref="H43:H56" si="1">+F43*G43</f>
        <v>0</v>
      </c>
      <c r="I43" s="57"/>
    </row>
    <row r="44" spans="1:10" ht="32.25" customHeight="1" x14ac:dyDescent="0.3">
      <c r="A44" s="57">
        <v>51</v>
      </c>
      <c r="B44" s="57" t="s">
        <v>76</v>
      </c>
      <c r="C44" s="57" t="s">
        <v>20</v>
      </c>
      <c r="D44" s="57" t="s">
        <v>232</v>
      </c>
      <c r="E44" s="57" t="s">
        <v>231</v>
      </c>
      <c r="F44" s="57"/>
      <c r="G44" s="57">
        <v>20</v>
      </c>
      <c r="H44" s="57">
        <f t="shared" si="1"/>
        <v>0</v>
      </c>
      <c r="I44" s="57"/>
    </row>
    <row r="45" spans="1:10" ht="32.25" customHeight="1" x14ac:dyDescent="0.3">
      <c r="A45" s="57">
        <v>52</v>
      </c>
      <c r="B45" s="57" t="s">
        <v>76</v>
      </c>
      <c r="C45" s="57" t="s">
        <v>20</v>
      </c>
      <c r="D45" s="57" t="s">
        <v>233</v>
      </c>
      <c r="E45" s="57" t="s">
        <v>231</v>
      </c>
      <c r="F45" s="57"/>
      <c r="G45" s="57">
        <v>20</v>
      </c>
      <c r="H45" s="57">
        <f t="shared" si="1"/>
        <v>0</v>
      </c>
      <c r="I45" s="57"/>
    </row>
    <row r="46" spans="1:10" ht="32.25" customHeight="1" x14ac:dyDescent="0.3">
      <c r="A46" s="57">
        <v>53</v>
      </c>
      <c r="B46" s="57" t="s">
        <v>76</v>
      </c>
      <c r="C46" s="57" t="s">
        <v>20</v>
      </c>
      <c r="D46" s="57" t="s">
        <v>234</v>
      </c>
      <c r="E46" s="57" t="s">
        <v>135</v>
      </c>
      <c r="F46" s="57"/>
      <c r="G46" s="57">
        <v>20</v>
      </c>
      <c r="H46" s="57">
        <f t="shared" si="1"/>
        <v>0</v>
      </c>
      <c r="I46" s="57"/>
    </row>
    <row r="47" spans="1:10" ht="32.25" customHeight="1" x14ac:dyDescent="0.3">
      <c r="A47" s="57">
        <v>54</v>
      </c>
      <c r="B47" s="57" t="s">
        <v>76</v>
      </c>
      <c r="C47" s="57" t="s">
        <v>20</v>
      </c>
      <c r="D47" s="57" t="s">
        <v>310</v>
      </c>
      <c r="E47" s="57"/>
      <c r="F47" s="57"/>
      <c r="G47" s="57">
        <v>20</v>
      </c>
      <c r="H47" s="57">
        <f t="shared" si="1"/>
        <v>0</v>
      </c>
      <c r="I47" s="57"/>
    </row>
    <row r="48" spans="1:10" ht="32.25" customHeight="1" x14ac:dyDescent="0.3">
      <c r="A48" s="57">
        <v>55</v>
      </c>
      <c r="B48" s="57" t="s">
        <v>76</v>
      </c>
      <c r="C48" s="57" t="s">
        <v>20</v>
      </c>
      <c r="D48" s="57" t="s">
        <v>59</v>
      </c>
      <c r="E48" s="57" t="s">
        <v>99</v>
      </c>
      <c r="F48" s="57"/>
      <c r="G48" s="57">
        <v>46</v>
      </c>
      <c r="H48" s="57">
        <f t="shared" si="1"/>
        <v>0</v>
      </c>
      <c r="I48" s="57"/>
    </row>
    <row r="49" spans="1:9" ht="32.25" customHeight="1" x14ac:dyDescent="0.3">
      <c r="A49" s="57">
        <v>56</v>
      </c>
      <c r="B49" s="57" t="s">
        <v>76</v>
      </c>
      <c r="C49" s="57" t="s">
        <v>20</v>
      </c>
      <c r="D49" s="57" t="s">
        <v>58</v>
      </c>
      <c r="E49" s="57" t="s">
        <v>99</v>
      </c>
      <c r="F49" s="57"/>
      <c r="G49" s="57">
        <v>46</v>
      </c>
      <c r="H49" s="57">
        <f t="shared" si="1"/>
        <v>0</v>
      </c>
      <c r="I49" s="57"/>
    </row>
    <row r="50" spans="1:9" ht="32.25" customHeight="1" x14ac:dyDescent="0.3">
      <c r="A50" s="57">
        <v>57</v>
      </c>
      <c r="B50" s="57" t="s">
        <v>76</v>
      </c>
      <c r="C50" s="57" t="s">
        <v>20</v>
      </c>
      <c r="D50" s="57" t="s">
        <v>57</v>
      </c>
      <c r="E50" s="57" t="s">
        <v>99</v>
      </c>
      <c r="F50" s="57"/>
      <c r="G50" s="57">
        <v>46</v>
      </c>
      <c r="H50" s="57">
        <f t="shared" si="1"/>
        <v>0</v>
      </c>
      <c r="I50" s="57"/>
    </row>
    <row r="51" spans="1:9" ht="32.25" customHeight="1" x14ac:dyDescent="0.3">
      <c r="A51" s="57">
        <v>58</v>
      </c>
      <c r="B51" s="57" t="s">
        <v>76</v>
      </c>
      <c r="C51" s="57" t="s">
        <v>20</v>
      </c>
      <c r="D51" s="57" t="s">
        <v>56</v>
      </c>
      <c r="E51" s="57" t="s">
        <v>99</v>
      </c>
      <c r="F51" s="57"/>
      <c r="G51" s="57">
        <v>46</v>
      </c>
      <c r="H51" s="57">
        <f t="shared" si="1"/>
        <v>0</v>
      </c>
      <c r="I51" s="57"/>
    </row>
    <row r="52" spans="1:9" ht="32.25" customHeight="1" x14ac:dyDescent="0.3">
      <c r="A52" s="57">
        <v>59</v>
      </c>
      <c r="B52" s="57" t="s">
        <v>76</v>
      </c>
      <c r="C52" s="57" t="s">
        <v>20</v>
      </c>
      <c r="D52" s="57" t="s">
        <v>235</v>
      </c>
      <c r="E52" s="57" t="s">
        <v>99</v>
      </c>
      <c r="F52" s="57"/>
      <c r="G52" s="57">
        <v>46</v>
      </c>
      <c r="H52" s="57">
        <f t="shared" si="1"/>
        <v>0</v>
      </c>
      <c r="I52" s="57"/>
    </row>
    <row r="53" spans="1:9" ht="32.25" customHeight="1" x14ac:dyDescent="0.3">
      <c r="A53" s="57">
        <v>60</v>
      </c>
      <c r="B53" s="57" t="s">
        <v>76</v>
      </c>
      <c r="C53" s="57" t="s">
        <v>20</v>
      </c>
      <c r="D53" s="57" t="s">
        <v>89</v>
      </c>
      <c r="E53" s="57" t="s">
        <v>99</v>
      </c>
      <c r="F53" s="57"/>
      <c r="G53" s="57">
        <v>46</v>
      </c>
      <c r="H53" s="57">
        <f t="shared" si="1"/>
        <v>0</v>
      </c>
      <c r="I53" s="57"/>
    </row>
    <row r="54" spans="1:9" ht="32.25" customHeight="1" x14ac:dyDescent="0.3">
      <c r="A54" s="57">
        <v>61</v>
      </c>
      <c r="B54" s="57" t="s">
        <v>76</v>
      </c>
      <c r="C54" s="57" t="s">
        <v>20</v>
      </c>
      <c r="D54" s="57" t="s">
        <v>90</v>
      </c>
      <c r="E54" s="57" t="s">
        <v>5</v>
      </c>
      <c r="F54" s="57"/>
      <c r="G54" s="57">
        <v>46</v>
      </c>
      <c r="H54" s="57">
        <f t="shared" si="1"/>
        <v>0</v>
      </c>
      <c r="I54" s="57"/>
    </row>
    <row r="55" spans="1:9" ht="32.25" customHeight="1" x14ac:dyDescent="0.3">
      <c r="A55" s="57">
        <v>62</v>
      </c>
      <c r="B55" s="57" t="s">
        <v>76</v>
      </c>
      <c r="C55" s="57" t="s">
        <v>20</v>
      </c>
      <c r="D55" s="57" t="s">
        <v>91</v>
      </c>
      <c r="E55" s="57" t="s">
        <v>5</v>
      </c>
      <c r="F55" s="57"/>
      <c r="G55" s="57">
        <v>46</v>
      </c>
      <c r="H55" s="57">
        <f t="shared" si="1"/>
        <v>0</v>
      </c>
      <c r="I55" s="57"/>
    </row>
    <row r="56" spans="1:9" ht="32.25" customHeight="1" x14ac:dyDescent="0.3">
      <c r="A56" s="57">
        <v>63</v>
      </c>
      <c r="B56" s="57" t="s">
        <v>76</v>
      </c>
      <c r="C56" s="57" t="s">
        <v>20</v>
      </c>
      <c r="D56" s="57" t="s">
        <v>128</v>
      </c>
      <c r="E56" s="57" t="s">
        <v>132</v>
      </c>
      <c r="F56" s="57"/>
      <c r="G56" s="57">
        <v>20</v>
      </c>
      <c r="H56" s="57">
        <f t="shared" si="1"/>
        <v>0</v>
      </c>
      <c r="I56" s="57"/>
    </row>
    <row r="57" spans="1:9" ht="32.25" customHeight="1" x14ac:dyDescent="0.3">
      <c r="A57" s="57">
        <v>66</v>
      </c>
      <c r="B57" s="57" t="s">
        <v>76</v>
      </c>
      <c r="C57" s="57" t="s">
        <v>13</v>
      </c>
      <c r="D57" s="57" t="s">
        <v>60</v>
      </c>
      <c r="E57" s="57" t="s">
        <v>38</v>
      </c>
      <c r="F57" s="57"/>
      <c r="G57" s="57">
        <v>25</v>
      </c>
      <c r="H57" s="57">
        <f>+F57*G57</f>
        <v>0</v>
      </c>
      <c r="I57" s="57"/>
    </row>
    <row r="58" spans="1:9" ht="32.25" customHeight="1" x14ac:dyDescent="0.3">
      <c r="A58" s="57">
        <v>69</v>
      </c>
      <c r="B58" s="57" t="s">
        <v>76</v>
      </c>
      <c r="C58" s="57" t="s">
        <v>13</v>
      </c>
      <c r="D58" s="57" t="s">
        <v>61</v>
      </c>
      <c r="E58" s="57"/>
      <c r="F58" s="57"/>
      <c r="G58" s="57">
        <v>25</v>
      </c>
      <c r="H58" s="57">
        <f t="shared" ref="H58:H84" si="2">+F58*G58</f>
        <v>0</v>
      </c>
      <c r="I58" s="57"/>
    </row>
    <row r="59" spans="1:9" ht="32.25" customHeight="1" x14ac:dyDescent="0.3">
      <c r="A59" s="57">
        <v>70</v>
      </c>
      <c r="B59" s="57" t="s">
        <v>76</v>
      </c>
      <c r="C59" s="57" t="s">
        <v>13</v>
      </c>
      <c r="D59" s="57" t="s">
        <v>236</v>
      </c>
      <c r="E59" s="57" t="s">
        <v>38</v>
      </c>
      <c r="F59" s="57"/>
      <c r="G59" s="57">
        <v>25</v>
      </c>
      <c r="H59" s="57">
        <f t="shared" si="2"/>
        <v>0</v>
      </c>
      <c r="I59" s="57"/>
    </row>
    <row r="60" spans="1:9" ht="32.25" customHeight="1" x14ac:dyDescent="0.3">
      <c r="A60" s="57">
        <v>71</v>
      </c>
      <c r="B60" s="57" t="s">
        <v>76</v>
      </c>
      <c r="C60" s="57" t="s">
        <v>13</v>
      </c>
      <c r="D60" s="57" t="s">
        <v>62</v>
      </c>
      <c r="E60" s="57" t="s">
        <v>101</v>
      </c>
      <c r="F60" s="57"/>
      <c r="G60" s="57">
        <v>25</v>
      </c>
      <c r="H60" s="57">
        <f t="shared" si="2"/>
        <v>0</v>
      </c>
      <c r="I60" s="57"/>
    </row>
    <row r="61" spans="1:9" ht="32.25" customHeight="1" x14ac:dyDescent="0.3">
      <c r="A61" s="57">
        <v>72</v>
      </c>
      <c r="B61" s="57" t="s">
        <v>76</v>
      </c>
      <c r="C61" s="57" t="s">
        <v>13</v>
      </c>
      <c r="D61" s="57" t="s">
        <v>237</v>
      </c>
      <c r="E61" s="57" t="s">
        <v>4</v>
      </c>
      <c r="F61" s="57"/>
      <c r="G61" s="57">
        <v>58</v>
      </c>
      <c r="H61" s="57">
        <f t="shared" si="2"/>
        <v>0</v>
      </c>
      <c r="I61" s="57"/>
    </row>
    <row r="62" spans="1:9" ht="32.25" customHeight="1" x14ac:dyDescent="0.3">
      <c r="A62" s="57">
        <v>73</v>
      </c>
      <c r="B62" s="57" t="s">
        <v>76</v>
      </c>
      <c r="C62" s="57" t="s">
        <v>13</v>
      </c>
      <c r="D62" s="57" t="s">
        <v>63</v>
      </c>
      <c r="E62" s="57" t="s">
        <v>238</v>
      </c>
      <c r="F62" s="57"/>
      <c r="G62" s="57">
        <v>50</v>
      </c>
      <c r="H62" s="57">
        <f t="shared" si="2"/>
        <v>0</v>
      </c>
      <c r="I62" s="57"/>
    </row>
    <row r="63" spans="1:9" ht="32.25" customHeight="1" x14ac:dyDescent="0.3">
      <c r="A63" s="57">
        <v>74</v>
      </c>
      <c r="B63" s="57" t="s">
        <v>76</v>
      </c>
      <c r="C63" s="57" t="s">
        <v>13</v>
      </c>
      <c r="D63" s="57" t="s">
        <v>64</v>
      </c>
      <c r="E63" s="57" t="s">
        <v>4</v>
      </c>
      <c r="F63" s="57"/>
      <c r="G63" s="57">
        <v>50</v>
      </c>
      <c r="H63" s="57">
        <f t="shared" si="2"/>
        <v>0</v>
      </c>
      <c r="I63" s="57"/>
    </row>
    <row r="64" spans="1:9" ht="32.25" customHeight="1" x14ac:dyDescent="0.3">
      <c r="A64" s="57">
        <v>75</v>
      </c>
      <c r="B64" s="57" t="s">
        <v>76</v>
      </c>
      <c r="C64" s="57" t="s">
        <v>13</v>
      </c>
      <c r="D64" s="57" t="s">
        <v>65</v>
      </c>
      <c r="E64" s="57" t="s">
        <v>4</v>
      </c>
      <c r="F64" s="57"/>
      <c r="G64" s="57">
        <v>50</v>
      </c>
      <c r="H64" s="57">
        <f t="shared" si="2"/>
        <v>0</v>
      </c>
      <c r="I64" s="57"/>
    </row>
    <row r="65" spans="1:9" ht="32.25" customHeight="1" x14ac:dyDescent="0.3">
      <c r="A65" s="57">
        <v>76</v>
      </c>
      <c r="B65" s="57" t="s">
        <v>76</v>
      </c>
      <c r="C65" s="57" t="s">
        <v>13</v>
      </c>
      <c r="D65" s="57" t="s">
        <v>66</v>
      </c>
      <c r="E65" s="57" t="s">
        <v>4</v>
      </c>
      <c r="F65" s="57"/>
      <c r="G65" s="57">
        <v>50</v>
      </c>
      <c r="H65" s="57">
        <f t="shared" si="2"/>
        <v>0</v>
      </c>
      <c r="I65" s="57"/>
    </row>
    <row r="66" spans="1:9" ht="32.25" customHeight="1" x14ac:dyDescent="0.3">
      <c r="A66" s="57">
        <v>78</v>
      </c>
      <c r="B66" s="57" t="s">
        <v>76</v>
      </c>
      <c r="C66" s="57" t="s">
        <v>13</v>
      </c>
      <c r="D66" s="57" t="s">
        <v>67</v>
      </c>
      <c r="E66" s="57" t="s">
        <v>4</v>
      </c>
      <c r="F66" s="57"/>
      <c r="G66" s="57">
        <v>50</v>
      </c>
      <c r="H66" s="57">
        <f t="shared" si="2"/>
        <v>0</v>
      </c>
      <c r="I66" s="57"/>
    </row>
    <row r="67" spans="1:9" ht="32.25" customHeight="1" x14ac:dyDescent="0.3">
      <c r="A67" s="57">
        <v>80</v>
      </c>
      <c r="B67" s="57" t="s">
        <v>76</v>
      </c>
      <c r="C67" s="57" t="s">
        <v>13</v>
      </c>
      <c r="D67" s="57" t="s">
        <v>239</v>
      </c>
      <c r="E67" s="57" t="s">
        <v>4</v>
      </c>
      <c r="F67" s="57"/>
      <c r="G67" s="57">
        <v>25</v>
      </c>
      <c r="H67" s="57">
        <f t="shared" si="2"/>
        <v>0</v>
      </c>
      <c r="I67" s="57"/>
    </row>
    <row r="68" spans="1:9" ht="32.25" customHeight="1" x14ac:dyDescent="0.3">
      <c r="A68" s="57">
        <v>83</v>
      </c>
      <c r="B68" s="57" t="s">
        <v>76</v>
      </c>
      <c r="C68" s="57" t="s">
        <v>13</v>
      </c>
      <c r="D68" s="57" t="s">
        <v>68</v>
      </c>
      <c r="E68" s="57"/>
      <c r="F68" s="57"/>
      <c r="G68" s="57">
        <v>50</v>
      </c>
      <c r="H68" s="57">
        <f t="shared" si="2"/>
        <v>0</v>
      </c>
      <c r="I68" s="57"/>
    </row>
    <row r="69" spans="1:9" ht="32.25" customHeight="1" x14ac:dyDescent="0.3">
      <c r="A69" s="57">
        <v>85</v>
      </c>
      <c r="B69" s="57" t="s">
        <v>76</v>
      </c>
      <c r="C69" s="57" t="s">
        <v>13</v>
      </c>
      <c r="D69" s="57" t="s">
        <v>69</v>
      </c>
      <c r="E69" s="57" t="s">
        <v>132</v>
      </c>
      <c r="F69" s="57"/>
      <c r="G69" s="57">
        <v>50</v>
      </c>
      <c r="H69" s="57">
        <f t="shared" si="2"/>
        <v>0</v>
      </c>
      <c r="I69" s="57"/>
    </row>
    <row r="70" spans="1:9" ht="32.25" customHeight="1" x14ac:dyDescent="0.3">
      <c r="A70" s="57">
        <v>87</v>
      </c>
      <c r="B70" s="57" t="s">
        <v>76</v>
      </c>
      <c r="C70" s="57" t="s">
        <v>14</v>
      </c>
      <c r="D70" s="57" t="s">
        <v>70</v>
      </c>
      <c r="E70" s="57" t="s">
        <v>5</v>
      </c>
      <c r="F70" s="57"/>
      <c r="G70" s="57">
        <v>28</v>
      </c>
      <c r="H70" s="57">
        <f t="shared" si="2"/>
        <v>0</v>
      </c>
      <c r="I70" s="57"/>
    </row>
    <row r="71" spans="1:9" ht="32.25" customHeight="1" x14ac:dyDescent="0.3">
      <c r="A71" s="57">
        <v>88</v>
      </c>
      <c r="B71" s="57" t="s">
        <v>76</v>
      </c>
      <c r="C71" s="57" t="s">
        <v>14</v>
      </c>
      <c r="D71" s="57" t="s">
        <v>311</v>
      </c>
      <c r="E71" s="57" t="s">
        <v>5</v>
      </c>
      <c r="F71" s="57"/>
      <c r="G71" s="57">
        <v>20</v>
      </c>
      <c r="H71" s="57">
        <f t="shared" si="2"/>
        <v>0</v>
      </c>
      <c r="I71" s="57"/>
    </row>
    <row r="72" spans="1:9" ht="32.25" customHeight="1" x14ac:dyDescent="0.3">
      <c r="A72" s="57">
        <v>89</v>
      </c>
      <c r="B72" s="57" t="s">
        <v>76</v>
      </c>
      <c r="C72" s="57" t="s">
        <v>14</v>
      </c>
      <c r="D72" s="57" t="s">
        <v>71</v>
      </c>
      <c r="E72" s="57" t="s">
        <v>38</v>
      </c>
      <c r="F72" s="57"/>
      <c r="G72" s="57">
        <v>28</v>
      </c>
      <c r="H72" s="57">
        <f t="shared" si="2"/>
        <v>0</v>
      </c>
      <c r="I72" s="57"/>
    </row>
    <row r="73" spans="1:9" ht="32.25" customHeight="1" x14ac:dyDescent="0.3">
      <c r="A73" s="57">
        <v>90</v>
      </c>
      <c r="B73" s="57" t="s">
        <v>76</v>
      </c>
      <c r="C73" s="57" t="s">
        <v>14</v>
      </c>
      <c r="D73" s="57" t="s">
        <v>62</v>
      </c>
      <c r="E73" s="57"/>
      <c r="F73" s="57"/>
      <c r="G73" s="57">
        <v>28</v>
      </c>
      <c r="H73" s="57">
        <f t="shared" si="2"/>
        <v>0</v>
      </c>
      <c r="I73" s="57"/>
    </row>
    <row r="74" spans="1:9" ht="32.25" customHeight="1" x14ac:dyDescent="0.3">
      <c r="A74" s="57">
        <v>91</v>
      </c>
      <c r="B74" s="57" t="s">
        <v>76</v>
      </c>
      <c r="C74" s="57" t="s">
        <v>14</v>
      </c>
      <c r="D74" s="57" t="s">
        <v>165</v>
      </c>
      <c r="E74" s="57" t="s">
        <v>136</v>
      </c>
      <c r="F74" s="57"/>
      <c r="G74" s="57">
        <v>28</v>
      </c>
      <c r="H74" s="57">
        <f t="shared" si="2"/>
        <v>0</v>
      </c>
      <c r="I74" s="57"/>
    </row>
    <row r="75" spans="1:9" ht="32.25" customHeight="1" x14ac:dyDescent="0.3">
      <c r="A75" s="57">
        <v>92</v>
      </c>
      <c r="B75" s="57" t="s">
        <v>76</v>
      </c>
      <c r="C75" s="57" t="s">
        <v>14</v>
      </c>
      <c r="D75" s="57" t="s">
        <v>129</v>
      </c>
      <c r="E75" s="57" t="s">
        <v>136</v>
      </c>
      <c r="F75" s="57"/>
      <c r="G75" s="57">
        <v>28</v>
      </c>
      <c r="H75" s="57">
        <f t="shared" si="2"/>
        <v>0</v>
      </c>
      <c r="I75" s="57"/>
    </row>
    <row r="76" spans="1:9" ht="32.25" customHeight="1" x14ac:dyDescent="0.3">
      <c r="A76" s="57">
        <v>93</v>
      </c>
      <c r="B76" s="57" t="s">
        <v>76</v>
      </c>
      <c r="C76" s="57" t="s">
        <v>14</v>
      </c>
      <c r="D76" s="57" t="s">
        <v>240</v>
      </c>
      <c r="E76" s="57" t="s">
        <v>132</v>
      </c>
      <c r="F76" s="57"/>
      <c r="G76" s="57">
        <v>28</v>
      </c>
      <c r="H76" s="57">
        <f t="shared" si="2"/>
        <v>0</v>
      </c>
      <c r="I76" s="57"/>
    </row>
    <row r="77" spans="1:9" ht="32.25" customHeight="1" x14ac:dyDescent="0.3">
      <c r="A77" s="57">
        <v>94</v>
      </c>
      <c r="B77" s="57" t="s">
        <v>76</v>
      </c>
      <c r="C77" s="57" t="s">
        <v>14</v>
      </c>
      <c r="D77" s="57" t="s">
        <v>72</v>
      </c>
      <c r="E77" s="57" t="s">
        <v>4</v>
      </c>
      <c r="F77" s="57"/>
      <c r="G77" s="57">
        <v>58</v>
      </c>
      <c r="H77" s="57">
        <f t="shared" si="2"/>
        <v>0</v>
      </c>
      <c r="I77" s="57"/>
    </row>
    <row r="78" spans="1:9" ht="32.25" customHeight="1" x14ac:dyDescent="0.3">
      <c r="A78" s="57">
        <v>95</v>
      </c>
      <c r="B78" s="57" t="s">
        <v>76</v>
      </c>
      <c r="C78" s="57" t="s">
        <v>14</v>
      </c>
      <c r="D78" s="57" t="s">
        <v>73</v>
      </c>
      <c r="E78" s="57" t="s">
        <v>4</v>
      </c>
      <c r="F78" s="57"/>
      <c r="G78" s="57">
        <v>58</v>
      </c>
      <c r="H78" s="57">
        <f t="shared" si="2"/>
        <v>0</v>
      </c>
      <c r="I78" s="57"/>
    </row>
    <row r="79" spans="1:9" ht="32.25" customHeight="1" x14ac:dyDescent="0.3">
      <c r="A79" s="57">
        <v>96</v>
      </c>
      <c r="B79" s="57" t="s">
        <v>76</v>
      </c>
      <c r="C79" s="57" t="s">
        <v>14</v>
      </c>
      <c r="D79" s="57" t="s">
        <v>74</v>
      </c>
      <c r="E79" s="57" t="s">
        <v>4</v>
      </c>
      <c r="F79" s="57"/>
      <c r="G79" s="57">
        <v>58</v>
      </c>
      <c r="H79" s="57">
        <f t="shared" si="2"/>
        <v>0</v>
      </c>
      <c r="I79" s="57"/>
    </row>
    <row r="80" spans="1:9" ht="32.25" customHeight="1" x14ac:dyDescent="0.3">
      <c r="A80" s="57">
        <v>97</v>
      </c>
      <c r="B80" s="57" t="s">
        <v>76</v>
      </c>
      <c r="C80" s="57" t="s">
        <v>14</v>
      </c>
      <c r="D80" s="57" t="s">
        <v>96</v>
      </c>
      <c r="E80" s="57" t="s">
        <v>4</v>
      </c>
      <c r="F80" s="57"/>
      <c r="G80" s="57">
        <v>58</v>
      </c>
      <c r="H80" s="57">
        <f t="shared" si="2"/>
        <v>0</v>
      </c>
      <c r="I80" s="57"/>
    </row>
    <row r="81" spans="1:9" ht="32.25" customHeight="1" x14ac:dyDescent="0.3">
      <c r="A81" s="57">
        <v>98</v>
      </c>
      <c r="B81" s="57" t="s">
        <v>76</v>
      </c>
      <c r="C81" s="57" t="s">
        <v>14</v>
      </c>
      <c r="D81" s="57" t="s">
        <v>75</v>
      </c>
      <c r="E81" s="57" t="s">
        <v>4</v>
      </c>
      <c r="F81" s="57"/>
      <c r="G81" s="57">
        <v>58</v>
      </c>
      <c r="H81" s="57">
        <f t="shared" si="2"/>
        <v>0</v>
      </c>
      <c r="I81" s="57"/>
    </row>
    <row r="82" spans="1:9" ht="32.25" customHeight="1" x14ac:dyDescent="0.3">
      <c r="A82" s="57">
        <v>99</v>
      </c>
      <c r="B82" s="57" t="s">
        <v>76</v>
      </c>
      <c r="C82" s="57" t="s">
        <v>14</v>
      </c>
      <c r="D82" s="57" t="s">
        <v>130</v>
      </c>
      <c r="E82" s="57" t="s">
        <v>132</v>
      </c>
      <c r="F82" s="57"/>
      <c r="G82" s="57">
        <v>28</v>
      </c>
      <c r="H82" s="57">
        <f t="shared" si="2"/>
        <v>0</v>
      </c>
      <c r="I82" s="57"/>
    </row>
    <row r="83" spans="1:9" ht="32.25" customHeight="1" x14ac:dyDescent="0.3">
      <c r="A83" s="57">
        <v>100</v>
      </c>
      <c r="B83" s="57" t="s">
        <v>76</v>
      </c>
      <c r="C83" s="57" t="s">
        <v>14</v>
      </c>
      <c r="D83" s="57" t="s">
        <v>312</v>
      </c>
      <c r="E83" s="57" t="s">
        <v>5</v>
      </c>
      <c r="F83" s="57"/>
      <c r="G83" s="57">
        <v>58</v>
      </c>
      <c r="H83" s="57">
        <f t="shared" si="2"/>
        <v>0</v>
      </c>
      <c r="I83" s="57"/>
    </row>
    <row r="84" spans="1:9" ht="32.25" customHeight="1" x14ac:dyDescent="0.3">
      <c r="A84" s="57">
        <v>101</v>
      </c>
      <c r="B84" s="57" t="s">
        <v>76</v>
      </c>
      <c r="C84" s="57" t="s">
        <v>14</v>
      </c>
      <c r="D84" s="57" t="s">
        <v>313</v>
      </c>
      <c r="E84" s="57" t="s">
        <v>5</v>
      </c>
      <c r="F84" s="57"/>
      <c r="G84" s="57">
        <v>58</v>
      </c>
      <c r="H84" s="57">
        <f t="shared" si="2"/>
        <v>0</v>
      </c>
      <c r="I84" s="57"/>
    </row>
    <row r="85" spans="1:9" ht="32.25" customHeight="1" x14ac:dyDescent="0.3">
      <c r="A85" s="79" t="s">
        <v>31</v>
      </c>
      <c r="B85" s="80"/>
      <c r="C85" s="80"/>
      <c r="D85" s="80"/>
      <c r="E85" s="80"/>
      <c r="F85" s="80"/>
      <c r="G85" s="81"/>
      <c r="H85" s="6">
        <f>SUM(H2:H69)</f>
        <v>0</v>
      </c>
      <c r="I85" s="61"/>
    </row>
    <row r="86" spans="1:9" x14ac:dyDescent="0.3">
      <c r="A86" s="43"/>
      <c r="B86" s="44"/>
      <c r="C86" s="44"/>
      <c r="D86" s="44"/>
      <c r="E86" s="44"/>
      <c r="F86" s="44"/>
      <c r="G86" s="44"/>
      <c r="H86" s="45"/>
      <c r="I86" s="46"/>
    </row>
    <row r="87" spans="1:9" x14ac:dyDescent="0.3">
      <c r="A87" s="82"/>
      <c r="B87" s="82"/>
      <c r="C87" s="82"/>
      <c r="D87" s="82"/>
      <c r="E87" s="82"/>
      <c r="F87" s="82"/>
      <c r="G87" s="82"/>
      <c r="H87" s="82"/>
      <c r="I87" s="82"/>
    </row>
    <row r="88" spans="1:9" x14ac:dyDescent="0.3">
      <c r="A88" s="20"/>
      <c r="B88" s="19"/>
      <c r="C88" s="21"/>
      <c r="D88" s="19"/>
      <c r="E88" s="19"/>
      <c r="F88" s="22"/>
      <c r="G88" s="22"/>
      <c r="H88" s="22"/>
      <c r="I88" s="22"/>
    </row>
    <row r="89" spans="1:9" ht="17.25" customHeight="1" x14ac:dyDescent="0.3">
      <c r="A89" s="20"/>
      <c r="B89" s="73" t="s">
        <v>241</v>
      </c>
      <c r="C89" s="73"/>
      <c r="D89" s="73"/>
      <c r="E89" s="73"/>
      <c r="F89" s="73"/>
      <c r="G89" s="73"/>
      <c r="H89" s="73"/>
      <c r="I89" s="73"/>
    </row>
    <row r="90" spans="1:9" x14ac:dyDescent="0.3">
      <c r="A90" s="20"/>
      <c r="B90" s="19"/>
      <c r="C90" s="21"/>
      <c r="D90" s="19"/>
      <c r="E90" s="19"/>
      <c r="F90" s="22"/>
      <c r="G90" s="22"/>
      <c r="H90" s="22"/>
      <c r="I90" s="22"/>
    </row>
    <row r="91" spans="1:9" ht="17.25" customHeight="1" x14ac:dyDescent="0.3">
      <c r="A91" s="20"/>
      <c r="B91" s="74" t="s">
        <v>32</v>
      </c>
      <c r="C91" s="74"/>
      <c r="D91" s="74"/>
      <c r="E91" s="74"/>
      <c r="F91" s="74" t="s">
        <v>33</v>
      </c>
      <c r="G91" s="74"/>
      <c r="H91" s="74"/>
      <c r="I91" s="74"/>
    </row>
    <row r="92" spans="1:9" x14ac:dyDescent="0.3">
      <c r="A92" s="23"/>
      <c r="B92" s="24"/>
      <c r="C92" s="23"/>
      <c r="D92" s="24"/>
      <c r="E92" s="23"/>
      <c r="F92" s="25"/>
      <c r="G92" s="25"/>
      <c r="H92" s="25"/>
      <c r="I92" s="25"/>
    </row>
    <row r="93" spans="1:9" x14ac:dyDescent="0.3">
      <c r="A93" s="23"/>
      <c r="B93" s="24"/>
      <c r="C93" s="23"/>
      <c r="D93" s="24"/>
      <c r="E93" s="23"/>
      <c r="F93" s="25"/>
      <c r="G93" s="25"/>
      <c r="H93" s="25"/>
      <c r="I93" s="25"/>
    </row>
    <row r="94" spans="1:9" x14ac:dyDescent="0.3">
      <c r="A94" s="23"/>
      <c r="B94" s="24"/>
      <c r="C94" s="23"/>
      <c r="D94" s="24"/>
      <c r="E94" s="23"/>
      <c r="F94" s="25"/>
      <c r="G94" s="25"/>
      <c r="H94" s="25"/>
      <c r="I94" s="25"/>
    </row>
  </sheetData>
  <autoFilter ref="A1:J85" xr:uid="{00000000-0009-0000-0000-000003000000}"/>
  <mergeCells count="5">
    <mergeCell ref="A85:G85"/>
    <mergeCell ref="A87:I87"/>
    <mergeCell ref="B91:E91"/>
    <mergeCell ref="F91:I91"/>
    <mergeCell ref="B89:I89"/>
  </mergeCells>
  <printOptions horizontalCentered="1" verticalCentered="1"/>
  <pageMargins left="0.70866141732283472" right="0.70866141732283472" top="0.74803149606299213" bottom="0.74803149606299213" header="0" footer="0"/>
  <pageSetup scale="72" fitToHeight="8" orientation="landscape" r:id="rId1"/>
  <headerFooter>
    <oddHeader>&amp;L&amp;D&amp;Cתכנית השאלת ספרים שנה"ל התש"פ - שדות נגב
אולפנת צבייה שדות נגב</oddHead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8</vt:i4>
      </vt:variant>
    </vt:vector>
  </HeadingPairs>
  <TitlesOfParts>
    <vt:vector size="12" baseType="lpstr">
      <vt:lpstr>בית הגדי</vt:lpstr>
      <vt:lpstr>סעד</vt:lpstr>
      <vt:lpstr>נועם תושייה</vt:lpstr>
      <vt:lpstr>מעגלים</vt:lpstr>
      <vt:lpstr>'בית הגדי'!WPrint_Area_W</vt:lpstr>
      <vt:lpstr>מעגלים!WPrint_Area_W</vt:lpstr>
      <vt:lpstr>'נועם תושייה'!WPrint_Area_W</vt:lpstr>
      <vt:lpstr>סעד!WPrint_Area_W</vt:lpstr>
      <vt:lpstr>'בית הגדי'!WPrint_TitlesW</vt:lpstr>
      <vt:lpstr>מעגלים!WPrint_TitlesW</vt:lpstr>
      <vt:lpstr>'נועם תושייה'!WPrint_TitlesW</vt:lpstr>
      <vt:lpstr>סעד!WPrint_TitlesW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מוטי אדרי</dc:creator>
  <cp:lastModifiedBy>מור קפרי</cp:lastModifiedBy>
  <cp:lastPrinted>2019-08-07T11:05:43Z</cp:lastPrinted>
  <dcterms:created xsi:type="dcterms:W3CDTF">2014-07-31T07:25:16Z</dcterms:created>
  <dcterms:modified xsi:type="dcterms:W3CDTF">2023-06-12T06:29:21Z</dcterms:modified>
</cp:coreProperties>
</file>